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西藏林芝项目\FINAL-报告\188-城市管理和综合执法局项目支出绩效评价报告\"/>
    </mc:Choice>
  </mc:AlternateContent>
  <xr:revisionPtr revIDLastSave="0" documentId="8_{131E86AA-9C70-4DD3-B8B8-8AEADF28E873}" xr6:coauthVersionLast="47" xr6:coauthVersionMax="47" xr10:uidLastSave="{00000000-0000-0000-0000-000000000000}"/>
  <bookViews>
    <workbookView xWindow="255" yWindow="615" windowWidth="20235" windowHeight="10305" firstSheet="6" activeTab="7" xr2:uid="{00000000-000D-0000-FFFF-FFFF00000000}"/>
  </bookViews>
  <sheets>
    <sheet name="城市路灯电费项目绩效评价表 " sheetId="3" r:id="rId1"/>
    <sheet name="医废、垃圾清运等费用项目支出绩效评价表" sheetId="1" r:id="rId2"/>
    <sheet name="城市维护经费项目支出绩效评价表 " sheetId="6" r:id="rId3"/>
    <sheet name="工布公园运行经费项目支出绩效评价表" sheetId="4" r:id="rId4"/>
    <sheet name="城区污水管网建设项目支出绩效评价表" sheetId="9" r:id="rId5"/>
    <sheet name="老城区污水管网整治建设项目支出绩效评价表 " sheetId="10" r:id="rId6"/>
    <sheet name="河西新区污水管网改造工程支出绩效评价表" sheetId="7" r:id="rId7"/>
    <sheet name="河西污水处理厂运行费项目支出绩效评价表" sheetId="8" r:id="rId8"/>
    <sheet name="医废、垃圾清运等费用项目支出绩效评价表 (3)" sheetId="5" state="hidden" r:id="rId9"/>
  </sheets>
  <calcPr calcId="181029"/>
</workbook>
</file>

<file path=xl/calcChain.xml><?xml version="1.0" encoding="utf-8"?>
<calcChain xmlns="http://schemas.openxmlformats.org/spreadsheetml/2006/main">
  <c r="G26" i="5" l="1"/>
  <c r="D26" i="5"/>
  <c r="G24" i="5"/>
  <c r="G21" i="5"/>
  <c r="G20" i="5"/>
  <c r="G18" i="5"/>
  <c r="G17" i="5"/>
  <c r="G16" i="5"/>
  <c r="G15" i="5"/>
  <c r="G14" i="5"/>
  <c r="G13" i="5"/>
  <c r="G12" i="5"/>
  <c r="G11" i="5"/>
  <c r="G9" i="5"/>
  <c r="G8" i="5"/>
  <c r="G4" i="5"/>
  <c r="G26" i="8"/>
  <c r="D26" i="8"/>
  <c r="G24" i="8"/>
  <c r="G21" i="8"/>
  <c r="G20" i="8"/>
  <c r="G18" i="8"/>
  <c r="G17" i="8"/>
  <c r="G16" i="8"/>
  <c r="G15" i="8"/>
  <c r="G14" i="8"/>
  <c r="G13" i="8"/>
  <c r="G12" i="8"/>
  <c r="G11" i="8"/>
  <c r="G9" i="8"/>
  <c r="G8" i="8"/>
  <c r="G4" i="8"/>
  <c r="G26" i="7"/>
  <c r="D26" i="7"/>
  <c r="G18" i="7"/>
  <c r="G16" i="7"/>
  <c r="G15" i="7"/>
  <c r="G14" i="7"/>
  <c r="G13" i="7"/>
  <c r="G12" i="7"/>
  <c r="G11" i="7"/>
  <c r="G9" i="7"/>
  <c r="G8" i="7"/>
  <c r="G4" i="7"/>
  <c r="G26" i="10"/>
  <c r="D26" i="10"/>
  <c r="G16" i="10"/>
  <c r="G15" i="10"/>
  <c r="G14" i="10"/>
  <c r="G13" i="10"/>
  <c r="G12" i="10"/>
  <c r="G11" i="10"/>
  <c r="G9" i="10"/>
  <c r="G8" i="10"/>
  <c r="G4" i="10"/>
  <c r="G26" i="9"/>
  <c r="D26" i="9"/>
  <c r="G20" i="9"/>
  <c r="G16" i="9"/>
  <c r="G15" i="9"/>
  <c r="G14" i="9"/>
  <c r="G13" i="9"/>
  <c r="G12" i="9"/>
  <c r="G11" i="9"/>
  <c r="G9" i="9"/>
  <c r="G8" i="9"/>
  <c r="G4" i="9"/>
  <c r="G26" i="4"/>
  <c r="D26" i="4"/>
  <c r="G24" i="4"/>
  <c r="G21" i="4"/>
  <c r="G20" i="4"/>
  <c r="G18" i="4"/>
  <c r="G17" i="4"/>
  <c r="G16" i="4"/>
  <c r="G15" i="4"/>
  <c r="G14" i="4"/>
  <c r="G13" i="4"/>
  <c r="G12" i="4"/>
  <c r="G11" i="4"/>
  <c r="G9" i="4"/>
  <c r="G8" i="4"/>
  <c r="G4" i="4"/>
  <c r="G26" i="6"/>
  <c r="D26" i="6"/>
  <c r="G24" i="6"/>
  <c r="G21" i="6"/>
  <c r="G20" i="6"/>
  <c r="G18" i="6"/>
  <c r="G17" i="6"/>
  <c r="G16" i="6"/>
  <c r="G15" i="6"/>
  <c r="G14" i="6"/>
  <c r="G13" i="6"/>
  <c r="G12" i="6"/>
  <c r="G11" i="6"/>
  <c r="G9" i="6"/>
  <c r="G8" i="6"/>
  <c r="G4" i="6"/>
  <c r="G26" i="1"/>
  <c r="D26" i="1"/>
  <c r="G24" i="1"/>
  <c r="G21" i="1"/>
  <c r="G20" i="1"/>
  <c r="G18" i="1"/>
  <c r="G17" i="1"/>
  <c r="G16" i="1"/>
  <c r="G15" i="1"/>
  <c r="G14" i="1"/>
  <c r="G13" i="1"/>
  <c r="G12" i="1"/>
  <c r="G11" i="1"/>
  <c r="G9" i="1"/>
  <c r="G8" i="1"/>
  <c r="G4" i="1"/>
  <c r="G26" i="3"/>
  <c r="D26" i="3"/>
  <c r="G23" i="3"/>
  <c r="G21" i="3"/>
  <c r="G20" i="3"/>
  <c r="G16" i="3"/>
  <c r="G15" i="3"/>
  <c r="G14" i="3"/>
  <c r="G13" i="3"/>
  <c r="G12" i="3"/>
  <c r="G11" i="3"/>
  <c r="G9" i="3"/>
  <c r="G8" i="3"/>
  <c r="G4" i="3"/>
</calcChain>
</file>

<file path=xl/sharedStrings.xml><?xml version="1.0" encoding="utf-8"?>
<sst xmlns="http://schemas.openxmlformats.org/spreadsheetml/2006/main" count="855" uniqueCount="156">
  <si>
    <t>附件1：</t>
  </si>
  <si>
    <t>项目名称：城市路灯电费项目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</si>
  <si>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</si>
  <si>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</si>
  <si>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</si>
  <si>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</si>
  <si>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</si>
  <si>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</si>
  <si>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</si>
  <si>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</si>
  <si>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</si>
  <si>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</si>
  <si>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</si>
  <si>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</si>
  <si>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</si>
  <si>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</si>
  <si>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</si>
  <si>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</si>
  <si>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</si>
  <si>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</si>
  <si>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</si>
  <si>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</si>
  <si>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</si>
  <si>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</si>
  <si>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</si>
  <si>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
复程序符合相关管理办法；项
目调整履行了相应手续</t>
  </si>
  <si>
    <t>符合申报条件（2分）
项目申报、批复程序符合管理办(1分）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</si>
  <si>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</si>
  <si>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</si>
  <si>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</si>
  <si>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</si>
  <si>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</si>
  <si>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</si>
  <si>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</si>
  <si>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</si>
  <si>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</si>
  <si>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</si>
  <si>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</si>
  <si>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</si>
  <si>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</si>
  <si>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财政拨款凭证、资金到账凭证等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</si>
  <si>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</si>
  <si>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</si>
  <si>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</si>
  <si>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项目支出明细账、会计账簿及相应会计凭证</t>
  </si>
  <si>
    <t>资金管理
（10分）</t>
  </si>
  <si>
    <t>资金
使用合规性</t>
  </si>
  <si>
    <t>支出依据合规，无虚列项目支
出情况；无截留挤占挪用情况
：无超标准开支情况：无超
预 算情况</t>
  </si>
  <si>
    <t>虚列套取扣4-7分
依据不合规扣2分
截留、挤占、挪用 扣3-6分
超标准开支扣2-5分
超预算扣2-5分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</si>
  <si>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</si>
  <si>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</si>
  <si>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</si>
  <si>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项目财务管理制度、项目资金管理办法、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</si>
  <si>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</si>
  <si>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</si>
  <si>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</si>
  <si>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</si>
  <si>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</si>
  <si>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</si>
  <si>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项目按计划开工：按计划进度
开展：按计划完工</t>
  </si>
  <si>
    <t>按计划开工（2分）
按计划开展（3分）
按计划完工（3分）</t>
  </si>
  <si>
    <t>管理
制度</t>
  </si>
  <si>
    <t>项目管理制度健全：严格执行
相关管理制度</t>
  </si>
  <si>
    <t>管理制度健全（2分）
制度执行严格（4分）</t>
  </si>
  <si>
    <t>项目产出（20分）</t>
  </si>
  <si>
    <t>产出数量
（5分）</t>
  </si>
  <si>
    <t>项目完成率</t>
  </si>
  <si>
    <t>路灯数量3900，亮化路段（条）8条</t>
  </si>
  <si>
    <t>实际完成率=（实际产出数/计划产出数）×100%；实际完成率≥1，得满分，否则不得分。</t>
  </si>
  <si>
    <t xml:space="preserve">
基础数据、
其他项目完成相关佐证资料
</t>
  </si>
  <si>
    <t>产出质量（4分）</t>
  </si>
  <si>
    <t>质量达标率</t>
  </si>
  <si>
    <t>路灯亮化率95%</t>
  </si>
  <si>
    <t>验收合格得满分，验收不合格不得分，未竣工不得分。
质量达标率=（质量达标产出数/实际产出数）×100%
发现一处工程质量验收不合格记录，扣1分；发现一处验收程序不规范，扣0.5分</t>
  </si>
  <si>
    <t>产出时效（8分）</t>
  </si>
  <si>
    <t>按时完工率</t>
  </si>
  <si>
    <t>按时进行维修维护</t>
  </si>
  <si>
    <t>项目在计划期限内完成，则得满分，延期不得分</t>
  </si>
  <si>
    <t>产出成本（3分）</t>
  </si>
  <si>
    <t>项目支出差异率</t>
  </si>
  <si>
    <t>600万元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</si>
  <si>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</si>
  <si>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项目效益（30分）</t>
  </si>
  <si>
    <t>经济
效益</t>
  </si>
  <si>
    <t>根据项目实际，标识所产生的
经济效益</t>
  </si>
  <si>
    <t>对照绩效目标，按经济效益实现
程度计算得分（10分）</t>
  </si>
  <si>
    <t>项目总结、工作成果佐证资料、问卷星满意度调查表</t>
  </si>
  <si>
    <t>社会
效益</t>
  </si>
  <si>
    <t>保障市民出行安全提升提升城市亮化美观。</t>
  </si>
  <si>
    <t>对照绩效目标，按社会效益实现
程度计算得分（10分）</t>
  </si>
  <si>
    <t>服务
对象
满意度</t>
  </si>
  <si>
    <t>项目预期服务对象对项目实
施的满意程度</t>
  </si>
  <si>
    <t>按收集到的项目服务对象的满
意率计算得分（10分）</t>
  </si>
  <si>
    <t>总分</t>
  </si>
  <si>
    <t>附件2：</t>
  </si>
  <si>
    <t>项目名称：医废、垃圾清运等费用项目</t>
  </si>
  <si>
    <t>符合申报条件（2分）
项目申报、批复程序符合管理办法(1分）
项目调整履行了相应手续（1分）</t>
  </si>
  <si>
    <t>按计划开工（2分）按计划
开展（2分）按计划完
工（3分）</t>
  </si>
  <si>
    <t>生活垃圾处理量4.5万吨，医疗废物垃圾处理量210吨</t>
  </si>
  <si>
    <t>管理规范、运行高效、卫生填埋</t>
  </si>
  <si>
    <t>定时定点完成</t>
  </si>
  <si>
    <t>2147.33万元</t>
  </si>
  <si>
    <t>经济效益</t>
  </si>
  <si>
    <t>社会效益</t>
  </si>
  <si>
    <t>为城镇居民创造整洁、优美、文明、舒适的生活与工作环境，促进生活垃圾处理科学、规范、安全、卫生作业；因工作性质需要招聘大量人员，因此也能有效提高当地就业率</t>
  </si>
  <si>
    <t>服务对象
满意度</t>
  </si>
  <si>
    <t>附件3：</t>
  </si>
  <si>
    <t>项目名称：城市维护经费项目</t>
  </si>
  <si>
    <t>财政拨款凭证、资金到账凭证
等</t>
  </si>
  <si>
    <t>按计划开工（2分）按计划
开展（3分）按计划完
工（3分）</t>
  </si>
  <si>
    <t>维修破损路面3400平米，新建灯箱路段3段，花卉苗木病虫害防治5次</t>
  </si>
  <si>
    <t>根据该项目实际，标识具体明
确的产出质量</t>
  </si>
  <si>
    <t>对不同的花卉、苗木的种植嫁接、剪修等项目做到按时、按季保质保量完成，确保成活率。</t>
  </si>
  <si>
    <t>1500万元</t>
  </si>
  <si>
    <t>加强城市维修维护亮化、城区环境卫生、城区绿化补植等工作不断提高城市治理水平。</t>
  </si>
  <si>
    <t>附件4：</t>
  </si>
  <si>
    <t>项目名称：工布公园运行经费项目</t>
  </si>
  <si>
    <t>符合申报条件（2分）项目申
报、批复程序符合管理办法(1分）
项目调整履行了相应手续（1分）</t>
  </si>
  <si>
    <t>支付城市公园管理中心一线工作人员上半年工资及保险、水电费，对工布公园的游乐设施、基础设施、美化亮化等设施日常维护</t>
  </si>
  <si>
    <t>2023年</t>
  </si>
  <si>
    <t>500万元</t>
  </si>
  <si>
    <t>确保公园各项设施完善</t>
  </si>
  <si>
    <t>附件5：</t>
  </si>
  <si>
    <t>项目名称：城区污水管网建设项目</t>
  </si>
  <si>
    <t>预算内容与项目内容匹配（0.5分
) 
预算额度测算依据充分，按照标准编制（1分）
预算确定的投资额与工作任务相匹配（1分）
预算编制完整（0.5分）</t>
  </si>
  <si>
    <t>铺设污水主管道≥3123平米</t>
  </si>
  <si>
    <t>按时完成各项内容</t>
  </si>
  <si>
    <t>810.65万元</t>
  </si>
  <si>
    <t>提高污水处理厂进水浓度，生活污水正常排放</t>
  </si>
  <si>
    <t>附件6：</t>
  </si>
  <si>
    <t>项目名称：老城区污水管网整治建设项目</t>
  </si>
  <si>
    <t>CIPP原位点状修复≥4019处，开挖更换管道≥877.5米</t>
  </si>
  <si>
    <t>开挖部分修复率100%</t>
  </si>
  <si>
    <t>按时完成项目内容</t>
  </si>
  <si>
    <t>4276.86万元</t>
  </si>
  <si>
    <t>提高污水处理厂进水浓度，减少城市污水管网漏损率</t>
  </si>
  <si>
    <t>附件7：</t>
  </si>
  <si>
    <t>项目名称：河西新区污水管网改造工程</t>
  </si>
  <si>
    <t>到位及时（2分）
不及时但未影响项目进度 (1分）
不及时并影响项目进度（0.5分）</t>
  </si>
  <si>
    <t>污水主干管网≥27公里</t>
  </si>
  <si>
    <t>按计划完成时间各项改造内容</t>
  </si>
  <si>
    <t>4420.5万元</t>
  </si>
  <si>
    <t>城市排涝水平显著提升</t>
  </si>
  <si>
    <t>附件8：</t>
  </si>
  <si>
    <t>项目名称：河西污水处理厂运行费项目</t>
  </si>
  <si>
    <t>根据该项目实际，标识具体明
确的产出数量</t>
  </si>
  <si>
    <t>确保河西新区污水处理厂规范化运营</t>
  </si>
  <si>
    <t>根据该项目实际，标识具体明
确的产出时效</t>
  </si>
  <si>
    <t>400万元</t>
  </si>
  <si>
    <t>确保河西新区污水处理厂尽快投入试运营，广大居民早日共享政府民生福祉工程成果</t>
  </si>
  <si>
    <t>根据该项目实际，标识具体明
确的产出成本</t>
  </si>
  <si>
    <t>根据项目实际，标识所产生的
社会效益</t>
  </si>
  <si>
    <r>
      <rPr>
        <sz val="11"/>
        <color theme="1"/>
        <rFont val="宋体"/>
        <family val="3"/>
        <charset val="134"/>
        <scheme val="minor"/>
      </rPr>
      <t>对照绩效目标，按社会效益实现
程度计算得分（1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</si>
  <si>
    <r>
      <rPr>
        <sz val="11"/>
        <color theme="1"/>
        <rFont val="宋体"/>
        <family val="3"/>
        <charset val="134"/>
        <scheme val="minor"/>
      </rPr>
      <t>按收集到的项目服务对象的满
意率计算得分（1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分）</t>
    </r>
  </si>
  <si>
    <t>按计划开工（2分）按计划
开展（3分）按计划完
工（3分）</t>
    <phoneticPr fontId="9" type="noConversion"/>
  </si>
  <si>
    <t>管理制度健全（2分）
制度执行严格（4分）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</si>
</sst>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rgb="FF000000"/>
      <name val="仿宋_GB2312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readingOrder="1"/>
    </xf>
    <xf numFmtId="0" fontId="0" fillId="0" borderId="6" xfId="0" applyBorder="1" applyAlignment="1">
      <alignment horizontal="center" vertical="center" readingOrder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0" xfId="0" applyFont="1"/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0" fillId="0" borderId="13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6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readingOrder="1"/>
    </xf>
    <xf numFmtId="0" fontId="0" fillId="0" borderId="7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8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view="pageBreakPreview" zoomScaleNormal="100" workbookViewId="0">
      <selection activeCell="A23" sqref="A23:A25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1" customHeight="1">
      <c r="A1" s="19" t="s">
        <v>0</v>
      </c>
      <c r="B1" s="19"/>
      <c r="C1" s="20"/>
      <c r="D1" s="20"/>
      <c r="E1" s="20"/>
      <c r="F1" s="20"/>
      <c r="G1" s="20"/>
      <c r="H1" s="20"/>
    </row>
    <row r="2" spans="1:8" s="38" customFormat="1" ht="21" customHeight="1">
      <c r="A2" s="19" t="s">
        <v>1</v>
      </c>
      <c r="B2" s="19"/>
      <c r="C2" s="20"/>
      <c r="D2" s="20"/>
      <c r="E2" s="20"/>
      <c r="F2" s="20"/>
      <c r="G2" s="20"/>
      <c r="H2" s="20"/>
    </row>
    <row r="3" spans="1:8" ht="14.2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spans="1:8" ht="14.25">
      <c r="A4" s="42" t="s">
        <v>10</v>
      </c>
      <c r="B4" s="42" t="s">
        <v>11</v>
      </c>
      <c r="C4" s="25" t="s">
        <v>12</v>
      </c>
      <c r="D4" s="25">
        <v>1</v>
      </c>
      <c r="E4" s="50" t="s">
        <v>13</v>
      </c>
      <c r="F4" s="52" t="s">
        <v>14</v>
      </c>
      <c r="G4" s="26">
        <f>D4</f>
        <v>1</v>
      </c>
      <c r="H4" s="54" t="s">
        <v>15</v>
      </c>
    </row>
    <row r="5" spans="1:8" ht="14.25">
      <c r="A5" s="42"/>
      <c r="B5" s="42"/>
      <c r="C5" s="27" t="s">
        <v>16</v>
      </c>
      <c r="D5" s="27">
        <v>1</v>
      </c>
      <c r="E5" s="50"/>
      <c r="F5" s="52"/>
      <c r="G5" s="26">
        <v>1</v>
      </c>
      <c r="H5" s="55"/>
    </row>
    <row r="6" spans="1:8" ht="14.25">
      <c r="A6" s="42"/>
      <c r="B6" s="42"/>
      <c r="C6" s="27" t="s">
        <v>17</v>
      </c>
      <c r="D6" s="27">
        <v>1</v>
      </c>
      <c r="E6" s="50"/>
      <c r="F6" s="52"/>
      <c r="G6" s="26">
        <v>1</v>
      </c>
      <c r="H6" s="55"/>
    </row>
    <row r="7" spans="1:8" ht="14.25">
      <c r="A7" s="42"/>
      <c r="B7" s="43"/>
      <c r="C7" s="27" t="s">
        <v>18</v>
      </c>
      <c r="D7" s="27">
        <v>1</v>
      </c>
      <c r="E7" s="51"/>
      <c r="F7" s="53"/>
      <c r="G7" s="26">
        <v>1</v>
      </c>
      <c r="H7" s="56"/>
    </row>
    <row r="8" spans="1:8" ht="57">
      <c r="A8" s="42"/>
      <c r="B8" s="44" t="s">
        <v>19</v>
      </c>
      <c r="C8" s="27" t="s">
        <v>20</v>
      </c>
      <c r="D8" s="27">
        <v>4</v>
      </c>
      <c r="E8" s="27" t="s">
        <v>21</v>
      </c>
      <c r="F8" s="28" t="s">
        <v>22</v>
      </c>
      <c r="G8" s="26">
        <f t="shared" ref="G8:G23" si="0">D8</f>
        <v>4</v>
      </c>
      <c r="H8" s="54" t="s">
        <v>23</v>
      </c>
    </row>
    <row r="9" spans="1:8" ht="57">
      <c r="A9" s="42"/>
      <c r="B9" s="42"/>
      <c r="C9" s="27" t="s">
        <v>24</v>
      </c>
      <c r="D9" s="27">
        <v>4</v>
      </c>
      <c r="E9" s="27" t="s">
        <v>25</v>
      </c>
      <c r="F9" s="28" t="s">
        <v>26</v>
      </c>
      <c r="G9" s="26">
        <f t="shared" si="0"/>
        <v>4</v>
      </c>
      <c r="H9" s="56"/>
    </row>
    <row r="10" spans="1:8" ht="115.5" customHeight="1">
      <c r="A10" s="42"/>
      <c r="B10" s="49" t="s">
        <v>27</v>
      </c>
      <c r="C10" s="27" t="s">
        <v>28</v>
      </c>
      <c r="D10" s="27">
        <v>3</v>
      </c>
      <c r="E10" s="27" t="s">
        <v>29</v>
      </c>
      <c r="F10" s="28" t="s">
        <v>30</v>
      </c>
      <c r="G10" s="26">
        <v>3</v>
      </c>
      <c r="H10" s="26" t="s">
        <v>31</v>
      </c>
    </row>
    <row r="11" spans="1:8" ht="28.5">
      <c r="A11" s="43"/>
      <c r="B11" s="48"/>
      <c r="C11" s="27" t="s">
        <v>32</v>
      </c>
      <c r="D11" s="27">
        <v>5</v>
      </c>
      <c r="E11" s="27" t="s">
        <v>33</v>
      </c>
      <c r="F11" s="28" t="s">
        <v>34</v>
      </c>
      <c r="G11" s="26">
        <f t="shared" si="0"/>
        <v>5</v>
      </c>
      <c r="H11" s="29"/>
    </row>
    <row r="12" spans="1:8" ht="28.5">
      <c r="A12" s="44" t="s">
        <v>35</v>
      </c>
      <c r="B12" s="49" t="s">
        <v>36</v>
      </c>
      <c r="C12" s="27" t="s">
        <v>37</v>
      </c>
      <c r="D12" s="27">
        <v>3</v>
      </c>
      <c r="E12" s="27" t="s">
        <v>38</v>
      </c>
      <c r="F12" s="28" t="s">
        <v>39</v>
      </c>
      <c r="G12" s="26">
        <f t="shared" si="0"/>
        <v>3</v>
      </c>
      <c r="H12" s="29" t="s">
        <v>40</v>
      </c>
    </row>
    <row r="13" spans="1:8" ht="71.25">
      <c r="A13" s="42"/>
      <c r="B13" s="48"/>
      <c r="C13" s="27" t="s">
        <v>41</v>
      </c>
      <c r="D13" s="27">
        <v>2</v>
      </c>
      <c r="E13" s="27" t="s">
        <v>42</v>
      </c>
      <c r="F13" s="28" t="s">
        <v>43</v>
      </c>
      <c r="G13" s="26">
        <f t="shared" si="0"/>
        <v>2</v>
      </c>
      <c r="H13" s="54" t="s">
        <v>44</v>
      </c>
    </row>
    <row r="14" spans="1:8" ht="71.25">
      <c r="A14" s="42"/>
      <c r="B14" s="49" t="s">
        <v>45</v>
      </c>
      <c r="C14" s="27" t="s">
        <v>46</v>
      </c>
      <c r="D14" s="27">
        <v>7</v>
      </c>
      <c r="E14" s="27" t="s">
        <v>47</v>
      </c>
      <c r="F14" s="28" t="s">
        <v>48</v>
      </c>
      <c r="G14" s="26">
        <f t="shared" si="0"/>
        <v>7</v>
      </c>
      <c r="H14" s="56"/>
    </row>
    <row r="15" spans="1:8" ht="42.75">
      <c r="A15" s="42"/>
      <c r="B15" s="48"/>
      <c r="C15" s="27" t="s">
        <v>49</v>
      </c>
      <c r="D15" s="27">
        <v>3</v>
      </c>
      <c r="E15" s="27" t="s">
        <v>50</v>
      </c>
      <c r="F15" s="28" t="s">
        <v>51</v>
      </c>
      <c r="G15" s="26">
        <f t="shared" si="0"/>
        <v>3</v>
      </c>
      <c r="H15" s="29" t="s">
        <v>52</v>
      </c>
    </row>
    <row r="16" spans="1:8" ht="28.5">
      <c r="A16" s="42"/>
      <c r="B16" s="49" t="s">
        <v>53</v>
      </c>
      <c r="C16" s="27" t="s">
        <v>54</v>
      </c>
      <c r="D16" s="27">
        <v>1</v>
      </c>
      <c r="E16" s="27" t="s">
        <v>55</v>
      </c>
      <c r="F16" s="28" t="s">
        <v>56</v>
      </c>
      <c r="G16" s="26">
        <f t="shared" si="0"/>
        <v>1</v>
      </c>
      <c r="H16" s="54" t="s">
        <v>57</v>
      </c>
    </row>
    <row r="17" spans="1:8" ht="42.75">
      <c r="A17" s="42"/>
      <c r="B17" s="47"/>
      <c r="C17" s="27" t="s">
        <v>58</v>
      </c>
      <c r="D17" s="27">
        <v>8</v>
      </c>
      <c r="E17" s="27" t="s">
        <v>59</v>
      </c>
      <c r="F17" s="28" t="s">
        <v>60</v>
      </c>
      <c r="G17" s="26">
        <v>8</v>
      </c>
      <c r="H17" s="55"/>
    </row>
    <row r="18" spans="1:8" ht="28.5">
      <c r="A18" s="45"/>
      <c r="B18" s="47"/>
      <c r="C18" s="27" t="s">
        <v>61</v>
      </c>
      <c r="D18" s="27">
        <v>6</v>
      </c>
      <c r="E18" s="27" t="s">
        <v>62</v>
      </c>
      <c r="F18" s="28" t="s">
        <v>63</v>
      </c>
      <c r="G18" s="26">
        <v>6</v>
      </c>
      <c r="H18" s="56"/>
    </row>
    <row r="19" spans="1:8" ht="42.75">
      <c r="A19" s="46" t="s">
        <v>64</v>
      </c>
      <c r="B19" s="30" t="s">
        <v>65</v>
      </c>
      <c r="C19" s="31" t="s">
        <v>66</v>
      </c>
      <c r="D19" s="27">
        <v>5</v>
      </c>
      <c r="E19" s="27" t="s">
        <v>67</v>
      </c>
      <c r="F19" s="28" t="s">
        <v>68</v>
      </c>
      <c r="G19" s="26">
        <v>5</v>
      </c>
      <c r="H19" s="54" t="s">
        <v>69</v>
      </c>
    </row>
    <row r="20" spans="1:8" ht="99.75">
      <c r="A20" s="46"/>
      <c r="B20" s="32" t="s">
        <v>70</v>
      </c>
      <c r="C20" s="31" t="s">
        <v>71</v>
      </c>
      <c r="D20" s="27">
        <v>4</v>
      </c>
      <c r="E20" s="27" t="s">
        <v>72</v>
      </c>
      <c r="F20" s="28" t="s">
        <v>73</v>
      </c>
      <c r="G20" s="26">
        <f t="shared" si="0"/>
        <v>4</v>
      </c>
      <c r="H20" s="55"/>
    </row>
    <row r="21" spans="1:8" ht="28.5">
      <c r="A21" s="46"/>
      <c r="B21" s="32" t="s">
        <v>74</v>
      </c>
      <c r="C21" s="31" t="s">
        <v>75</v>
      </c>
      <c r="D21" s="27">
        <v>8</v>
      </c>
      <c r="E21" s="27" t="s">
        <v>76</v>
      </c>
      <c r="F21" s="28" t="s">
        <v>77</v>
      </c>
      <c r="G21" s="26">
        <f t="shared" si="0"/>
        <v>8</v>
      </c>
      <c r="H21" s="55"/>
    </row>
    <row r="22" spans="1:8" ht="85.5">
      <c r="A22" s="46"/>
      <c r="B22" s="32" t="s">
        <v>78</v>
      </c>
      <c r="C22" s="31" t="s">
        <v>79</v>
      </c>
      <c r="D22" s="27">
        <v>3</v>
      </c>
      <c r="E22" s="27" t="s">
        <v>80</v>
      </c>
      <c r="F22" s="28" t="s">
        <v>81</v>
      </c>
      <c r="G22" s="26">
        <v>3</v>
      </c>
      <c r="H22" s="56"/>
    </row>
    <row r="23" spans="1:8" ht="36.75" customHeight="1">
      <c r="A23" s="42" t="s">
        <v>82</v>
      </c>
      <c r="B23" s="47" t="s">
        <v>82</v>
      </c>
      <c r="C23" s="27" t="s">
        <v>83</v>
      </c>
      <c r="D23" s="27">
        <v>10</v>
      </c>
      <c r="E23" s="27" t="s">
        <v>84</v>
      </c>
      <c r="F23" s="28" t="s">
        <v>85</v>
      </c>
      <c r="G23" s="26">
        <f t="shared" si="0"/>
        <v>10</v>
      </c>
      <c r="H23" s="55" t="s">
        <v>86</v>
      </c>
    </row>
    <row r="24" spans="1:8" ht="28.5">
      <c r="A24" s="42"/>
      <c r="B24" s="47"/>
      <c r="C24" s="27" t="s">
        <v>87</v>
      </c>
      <c r="D24" s="27">
        <v>10</v>
      </c>
      <c r="E24" s="27" t="s">
        <v>88</v>
      </c>
      <c r="F24" s="28" t="s">
        <v>89</v>
      </c>
      <c r="G24" s="26">
        <v>10</v>
      </c>
      <c r="H24" s="55"/>
    </row>
    <row r="25" spans="1:8" ht="42.75">
      <c r="A25" s="43"/>
      <c r="B25" s="48"/>
      <c r="C25" s="27" t="s">
        <v>90</v>
      </c>
      <c r="D25" s="27">
        <v>10</v>
      </c>
      <c r="E25" s="27" t="s">
        <v>91</v>
      </c>
      <c r="F25" s="28" t="s">
        <v>92</v>
      </c>
      <c r="G25" s="26">
        <v>10</v>
      </c>
      <c r="H25" s="56"/>
    </row>
    <row r="26" spans="1:8" ht="20.25" customHeight="1">
      <c r="A26" s="39" t="s">
        <v>93</v>
      </c>
      <c r="B26" s="40"/>
      <c r="C26" s="41"/>
      <c r="D26" s="27">
        <f>SUM(D4:D25)</f>
        <v>100</v>
      </c>
      <c r="E26" s="35"/>
      <c r="F26" s="36"/>
      <c r="G26" s="26">
        <f>SUM(G4:G25)</f>
        <v>100</v>
      </c>
      <c r="H26" s="37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7" firstPageNumber="18" fitToHeight="0" orientation="landscape" useFirstPageNumber="1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view="pageBreakPreview" topLeftCell="C13" zoomScaleNormal="100" workbookViewId="0">
      <selection activeCell="F16" sqref="F16"/>
    </sheetView>
  </sheetViews>
  <sheetFormatPr defaultColWidth="9" defaultRowHeight="13.5"/>
  <cols>
    <col min="1" max="1" width="12.125" customWidth="1"/>
    <col min="2" max="2" width="23.625" customWidth="1"/>
    <col min="3" max="3" width="13.5" customWidth="1"/>
    <col min="4" max="4" width="6.125" customWidth="1"/>
    <col min="5" max="5" width="56.875" customWidth="1"/>
    <col min="6" max="6" width="64" customWidth="1"/>
    <col min="8" max="8" width="27.625" customWidth="1"/>
  </cols>
  <sheetData>
    <row r="1" spans="1:8" ht="20.100000000000001" customHeight="1">
      <c r="A1" s="19" t="s">
        <v>94</v>
      </c>
      <c r="B1" s="19"/>
      <c r="C1" s="20"/>
      <c r="D1" s="20"/>
      <c r="E1" s="20"/>
      <c r="F1" s="20"/>
      <c r="G1" s="20"/>
      <c r="H1" s="20"/>
    </row>
    <row r="2" spans="1:8" ht="14.25">
      <c r="A2" s="19" t="s">
        <v>95</v>
      </c>
      <c r="B2" s="19"/>
      <c r="C2" s="20"/>
      <c r="D2" s="20"/>
      <c r="E2" s="20"/>
      <c r="F2" s="20"/>
      <c r="G2" s="20"/>
      <c r="H2" s="20"/>
    </row>
    <row r="3" spans="1:8" ht="19.5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spans="1:8" ht="14.25">
      <c r="A4" s="42" t="s">
        <v>10</v>
      </c>
      <c r="B4" s="42" t="s">
        <v>11</v>
      </c>
      <c r="C4" s="25" t="s">
        <v>12</v>
      </c>
      <c r="D4" s="25">
        <v>1</v>
      </c>
      <c r="E4" s="50" t="s">
        <v>13</v>
      </c>
      <c r="F4" s="52" t="s">
        <v>14</v>
      </c>
      <c r="G4" s="26">
        <f>D4</f>
        <v>1</v>
      </c>
      <c r="H4" s="54" t="s">
        <v>15</v>
      </c>
    </row>
    <row r="5" spans="1:8" ht="14.25">
      <c r="A5" s="42"/>
      <c r="B5" s="42"/>
      <c r="C5" s="27" t="s">
        <v>16</v>
      </c>
      <c r="D5" s="27">
        <v>1</v>
      </c>
      <c r="E5" s="50"/>
      <c r="F5" s="52"/>
      <c r="G5" s="26">
        <v>1</v>
      </c>
      <c r="H5" s="55"/>
    </row>
    <row r="6" spans="1:8" ht="14.25">
      <c r="A6" s="42"/>
      <c r="B6" s="42"/>
      <c r="C6" s="27" t="s">
        <v>17</v>
      </c>
      <c r="D6" s="27">
        <v>1</v>
      </c>
      <c r="E6" s="50"/>
      <c r="F6" s="52"/>
      <c r="G6" s="26">
        <v>1</v>
      </c>
      <c r="H6" s="55"/>
    </row>
    <row r="7" spans="1:8" ht="14.25">
      <c r="A7" s="42"/>
      <c r="B7" s="43"/>
      <c r="C7" s="27" t="s">
        <v>18</v>
      </c>
      <c r="D7" s="27">
        <v>1</v>
      </c>
      <c r="E7" s="51"/>
      <c r="F7" s="53"/>
      <c r="G7" s="26">
        <v>1</v>
      </c>
      <c r="H7" s="56"/>
    </row>
    <row r="8" spans="1:8" ht="57">
      <c r="A8" s="42"/>
      <c r="B8" s="44" t="s">
        <v>19</v>
      </c>
      <c r="C8" s="27" t="s">
        <v>20</v>
      </c>
      <c r="D8" s="27">
        <v>4</v>
      </c>
      <c r="E8" s="27" t="s">
        <v>21</v>
      </c>
      <c r="F8" s="28" t="s">
        <v>22</v>
      </c>
      <c r="G8" s="26">
        <f t="shared" ref="G8:G24" si="0">D8</f>
        <v>4</v>
      </c>
      <c r="H8" s="54" t="s">
        <v>23</v>
      </c>
    </row>
    <row r="9" spans="1:8" ht="42.75">
      <c r="A9" s="42"/>
      <c r="B9" s="42"/>
      <c r="C9" s="27" t="s">
        <v>24</v>
      </c>
      <c r="D9" s="27">
        <v>4</v>
      </c>
      <c r="E9" s="27" t="s">
        <v>25</v>
      </c>
      <c r="F9" s="28" t="s">
        <v>96</v>
      </c>
      <c r="G9" s="26">
        <f t="shared" si="0"/>
        <v>4</v>
      </c>
      <c r="H9" s="56"/>
    </row>
    <row r="10" spans="1:8" ht="71.25">
      <c r="A10" s="42"/>
      <c r="B10" s="49" t="s">
        <v>27</v>
      </c>
      <c r="C10" s="27" t="s">
        <v>28</v>
      </c>
      <c r="D10" s="27">
        <v>3</v>
      </c>
      <c r="E10" s="27" t="s">
        <v>29</v>
      </c>
      <c r="F10" s="28" t="s">
        <v>30</v>
      </c>
      <c r="G10" s="26">
        <v>3</v>
      </c>
      <c r="H10" s="26" t="s">
        <v>31</v>
      </c>
    </row>
    <row r="11" spans="1:8" ht="28.5">
      <c r="A11" s="43"/>
      <c r="B11" s="48"/>
      <c r="C11" s="27" t="s">
        <v>32</v>
      </c>
      <c r="D11" s="27">
        <v>5</v>
      </c>
      <c r="E11" s="27" t="s">
        <v>33</v>
      </c>
      <c r="F11" s="28" t="s">
        <v>34</v>
      </c>
      <c r="G11" s="26">
        <f t="shared" si="0"/>
        <v>5</v>
      </c>
      <c r="H11" s="29"/>
    </row>
    <row r="12" spans="1:8" ht="28.5">
      <c r="A12" s="44" t="s">
        <v>35</v>
      </c>
      <c r="B12" s="49" t="s">
        <v>36</v>
      </c>
      <c r="C12" s="27" t="s">
        <v>37</v>
      </c>
      <c r="D12" s="27">
        <v>3</v>
      </c>
      <c r="E12" s="27" t="s">
        <v>38</v>
      </c>
      <c r="F12" s="28" t="s">
        <v>39</v>
      </c>
      <c r="G12" s="26">
        <f t="shared" si="0"/>
        <v>3</v>
      </c>
      <c r="H12" s="29" t="s">
        <v>40</v>
      </c>
    </row>
    <row r="13" spans="1:8" ht="71.25">
      <c r="A13" s="42"/>
      <c r="B13" s="48"/>
      <c r="C13" s="27" t="s">
        <v>41</v>
      </c>
      <c r="D13" s="27">
        <v>2</v>
      </c>
      <c r="E13" s="27" t="s">
        <v>42</v>
      </c>
      <c r="F13" s="28" t="s">
        <v>43</v>
      </c>
      <c r="G13" s="26">
        <f t="shared" si="0"/>
        <v>2</v>
      </c>
      <c r="H13" s="54" t="s">
        <v>44</v>
      </c>
    </row>
    <row r="14" spans="1:8" ht="71.25">
      <c r="A14" s="42"/>
      <c r="B14" s="49" t="s">
        <v>45</v>
      </c>
      <c r="C14" s="27" t="s">
        <v>46</v>
      </c>
      <c r="D14" s="27">
        <v>7</v>
      </c>
      <c r="E14" s="27" t="s">
        <v>47</v>
      </c>
      <c r="F14" s="28" t="s">
        <v>48</v>
      </c>
      <c r="G14" s="26">
        <f t="shared" si="0"/>
        <v>7</v>
      </c>
      <c r="H14" s="56"/>
    </row>
    <row r="15" spans="1:8" ht="42.75">
      <c r="A15" s="42"/>
      <c r="B15" s="48"/>
      <c r="C15" s="27" t="s">
        <v>49</v>
      </c>
      <c r="D15" s="27">
        <v>3</v>
      </c>
      <c r="E15" s="27" t="s">
        <v>50</v>
      </c>
      <c r="F15" s="28" t="s">
        <v>51</v>
      </c>
      <c r="G15" s="26">
        <f t="shared" si="0"/>
        <v>3</v>
      </c>
      <c r="H15" s="29" t="s">
        <v>52</v>
      </c>
    </row>
    <row r="16" spans="1:8" ht="28.5">
      <c r="A16" s="42"/>
      <c r="B16" s="49" t="s">
        <v>53</v>
      </c>
      <c r="C16" s="27" t="s">
        <v>54</v>
      </c>
      <c r="D16" s="27">
        <v>1</v>
      </c>
      <c r="E16" s="27" t="s">
        <v>55</v>
      </c>
      <c r="F16" s="28" t="s">
        <v>56</v>
      </c>
      <c r="G16" s="26">
        <f t="shared" si="0"/>
        <v>1</v>
      </c>
      <c r="H16" s="54" t="s">
        <v>57</v>
      </c>
    </row>
    <row r="17" spans="1:8" ht="42.75">
      <c r="A17" s="42"/>
      <c r="B17" s="47"/>
      <c r="C17" s="27" t="s">
        <v>58</v>
      </c>
      <c r="D17" s="27">
        <v>8</v>
      </c>
      <c r="E17" s="27" t="s">
        <v>59</v>
      </c>
      <c r="F17" s="28" t="s">
        <v>154</v>
      </c>
      <c r="G17" s="26">
        <f t="shared" si="0"/>
        <v>8</v>
      </c>
      <c r="H17" s="55"/>
    </row>
    <row r="18" spans="1:8" ht="28.5">
      <c r="A18" s="45"/>
      <c r="B18" s="47"/>
      <c r="C18" s="27" t="s">
        <v>61</v>
      </c>
      <c r="D18" s="27">
        <v>6</v>
      </c>
      <c r="E18" s="27" t="s">
        <v>62</v>
      </c>
      <c r="F18" s="28" t="s">
        <v>63</v>
      </c>
      <c r="G18" s="26">
        <f t="shared" si="0"/>
        <v>6</v>
      </c>
      <c r="H18" s="56"/>
    </row>
    <row r="19" spans="1:8" ht="28.5">
      <c r="A19" s="46" t="s">
        <v>64</v>
      </c>
      <c r="B19" s="30" t="s">
        <v>65</v>
      </c>
      <c r="C19" s="31" t="s">
        <v>66</v>
      </c>
      <c r="D19" s="27">
        <v>5</v>
      </c>
      <c r="E19" s="27" t="s">
        <v>98</v>
      </c>
      <c r="F19" s="28" t="s">
        <v>68</v>
      </c>
      <c r="G19" s="26">
        <v>5</v>
      </c>
      <c r="H19" s="54" t="s">
        <v>69</v>
      </c>
    </row>
    <row r="20" spans="1:8" ht="57">
      <c r="A20" s="46"/>
      <c r="B20" s="32" t="s">
        <v>70</v>
      </c>
      <c r="C20" s="31" t="s">
        <v>71</v>
      </c>
      <c r="D20" s="27">
        <v>4</v>
      </c>
      <c r="E20" s="27" t="s">
        <v>99</v>
      </c>
      <c r="F20" s="28" t="s">
        <v>73</v>
      </c>
      <c r="G20" s="26">
        <f t="shared" si="0"/>
        <v>4</v>
      </c>
      <c r="H20" s="55"/>
    </row>
    <row r="21" spans="1:8" ht="14.25">
      <c r="A21" s="46"/>
      <c r="B21" s="32" t="s">
        <v>74</v>
      </c>
      <c r="C21" s="31" t="s">
        <v>75</v>
      </c>
      <c r="D21" s="27">
        <v>8</v>
      </c>
      <c r="E21" s="27" t="s">
        <v>100</v>
      </c>
      <c r="F21" s="28" t="s">
        <v>77</v>
      </c>
      <c r="G21" s="26">
        <f t="shared" si="0"/>
        <v>8</v>
      </c>
      <c r="H21" s="55"/>
    </row>
    <row r="22" spans="1:8" ht="42.75">
      <c r="A22" s="60"/>
      <c r="B22" s="33" t="s">
        <v>78</v>
      </c>
      <c r="C22" s="34" t="s">
        <v>79</v>
      </c>
      <c r="D22" s="27">
        <v>3</v>
      </c>
      <c r="E22" s="27" t="s">
        <v>101</v>
      </c>
      <c r="F22" s="28" t="s">
        <v>81</v>
      </c>
      <c r="G22" s="26">
        <v>3</v>
      </c>
      <c r="H22" s="56"/>
    </row>
    <row r="23" spans="1:8" ht="28.5">
      <c r="A23" s="46" t="s">
        <v>82</v>
      </c>
      <c r="B23" s="61" t="s">
        <v>82</v>
      </c>
      <c r="C23" s="29" t="s">
        <v>102</v>
      </c>
      <c r="D23" s="31">
        <v>10</v>
      </c>
      <c r="E23" s="27" t="s">
        <v>84</v>
      </c>
      <c r="F23" s="28" t="s">
        <v>85</v>
      </c>
      <c r="G23" s="26">
        <v>10</v>
      </c>
      <c r="H23" s="55" t="s">
        <v>86</v>
      </c>
    </row>
    <row r="24" spans="1:8" ht="42.75">
      <c r="A24" s="46"/>
      <c r="B24" s="61"/>
      <c r="C24" s="29" t="s">
        <v>103</v>
      </c>
      <c r="D24" s="31">
        <v>10</v>
      </c>
      <c r="E24" s="27" t="s">
        <v>104</v>
      </c>
      <c r="F24" s="28" t="s">
        <v>89</v>
      </c>
      <c r="G24" s="26">
        <f t="shared" si="0"/>
        <v>10</v>
      </c>
      <c r="H24" s="55"/>
    </row>
    <row r="25" spans="1:8" ht="28.5">
      <c r="A25" s="46"/>
      <c r="B25" s="61"/>
      <c r="C25" s="29" t="s">
        <v>105</v>
      </c>
      <c r="D25" s="31">
        <v>10</v>
      </c>
      <c r="E25" s="27" t="s">
        <v>91</v>
      </c>
      <c r="F25" s="28" t="s">
        <v>92</v>
      </c>
      <c r="G25" s="26">
        <v>9.8000000000000007</v>
      </c>
      <c r="H25" s="56"/>
    </row>
    <row r="26" spans="1:8" ht="14.25">
      <c r="A26" s="57" t="s">
        <v>93</v>
      </c>
      <c r="B26" s="58"/>
      <c r="C26" s="59"/>
      <c r="D26" s="27">
        <f>SUM(D4:D25)</f>
        <v>100</v>
      </c>
      <c r="E26" s="35"/>
      <c r="F26" s="36"/>
      <c r="G26" s="26">
        <f>SUM(G4:G25)</f>
        <v>99.8</v>
      </c>
      <c r="H26" s="37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62" firstPageNumber="21" fitToHeight="0" orientation="landscape" useFirstPageNumber="1" r:id="rId1"/>
  <headerFooter>
    <oddFooter>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view="pageBreakPreview" topLeftCell="A7" zoomScaleNormal="100" workbookViewId="0">
      <selection activeCell="A23" sqref="A23:A25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0.100000000000001" customHeight="1">
      <c r="A1" s="19" t="s">
        <v>106</v>
      </c>
      <c r="B1" s="19"/>
      <c r="C1" s="20"/>
      <c r="D1" s="20"/>
      <c r="E1" s="20"/>
      <c r="F1" s="20"/>
      <c r="G1" s="20"/>
      <c r="H1" s="20"/>
    </row>
    <row r="2" spans="1:8" ht="24" customHeight="1">
      <c r="A2" s="19" t="s">
        <v>107</v>
      </c>
      <c r="B2" s="19"/>
      <c r="C2" s="20"/>
      <c r="D2" s="20"/>
      <c r="E2" s="20"/>
      <c r="F2" s="20"/>
      <c r="G2" s="20"/>
      <c r="H2" s="20"/>
    </row>
    <row r="3" spans="1:8" ht="14.2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spans="1:8" ht="14.25">
      <c r="A4" s="42" t="s">
        <v>10</v>
      </c>
      <c r="B4" s="42" t="s">
        <v>11</v>
      </c>
      <c r="C4" s="25" t="s">
        <v>12</v>
      </c>
      <c r="D4" s="25">
        <v>1</v>
      </c>
      <c r="E4" s="50" t="s">
        <v>13</v>
      </c>
      <c r="F4" s="52" t="s">
        <v>14</v>
      </c>
      <c r="G4" s="26">
        <f t="shared" ref="G4:G9" si="0">D4</f>
        <v>1</v>
      </c>
      <c r="H4" s="54" t="s">
        <v>15</v>
      </c>
    </row>
    <row r="5" spans="1:8" ht="14.25">
      <c r="A5" s="42"/>
      <c r="B5" s="42"/>
      <c r="C5" s="27" t="s">
        <v>16</v>
      </c>
      <c r="D5" s="27">
        <v>1</v>
      </c>
      <c r="E5" s="50"/>
      <c r="F5" s="52"/>
      <c r="G5" s="26">
        <v>1</v>
      </c>
      <c r="H5" s="55"/>
    </row>
    <row r="6" spans="1:8" ht="14.25">
      <c r="A6" s="42"/>
      <c r="B6" s="42"/>
      <c r="C6" s="27" t="s">
        <v>17</v>
      </c>
      <c r="D6" s="27">
        <v>1</v>
      </c>
      <c r="E6" s="50"/>
      <c r="F6" s="52"/>
      <c r="G6" s="26">
        <v>1</v>
      </c>
      <c r="H6" s="55"/>
    </row>
    <row r="7" spans="1:8" ht="14.25">
      <c r="A7" s="42"/>
      <c r="B7" s="43"/>
      <c r="C7" s="27" t="s">
        <v>18</v>
      </c>
      <c r="D7" s="27">
        <v>1</v>
      </c>
      <c r="E7" s="51"/>
      <c r="F7" s="53"/>
      <c r="G7" s="26">
        <v>1</v>
      </c>
      <c r="H7" s="56"/>
    </row>
    <row r="8" spans="1:8" ht="57">
      <c r="A8" s="42"/>
      <c r="B8" s="44" t="s">
        <v>19</v>
      </c>
      <c r="C8" s="27" t="s">
        <v>20</v>
      </c>
      <c r="D8" s="27">
        <v>4</v>
      </c>
      <c r="E8" s="27" t="s">
        <v>21</v>
      </c>
      <c r="F8" s="28" t="s">
        <v>22</v>
      </c>
      <c r="G8" s="26">
        <f t="shared" si="0"/>
        <v>4</v>
      </c>
      <c r="H8" s="54" t="s">
        <v>23</v>
      </c>
    </row>
    <row r="9" spans="1:8" ht="57">
      <c r="A9" s="42"/>
      <c r="B9" s="42"/>
      <c r="C9" s="27" t="s">
        <v>24</v>
      </c>
      <c r="D9" s="27">
        <v>4</v>
      </c>
      <c r="E9" s="27" t="s">
        <v>25</v>
      </c>
      <c r="F9" s="28" t="s">
        <v>96</v>
      </c>
      <c r="G9" s="26">
        <f t="shared" si="0"/>
        <v>4</v>
      </c>
      <c r="H9" s="56"/>
    </row>
    <row r="10" spans="1:8" ht="111" customHeight="1">
      <c r="A10" s="42"/>
      <c r="B10" s="49" t="s">
        <v>27</v>
      </c>
      <c r="C10" s="27" t="s">
        <v>28</v>
      </c>
      <c r="D10" s="27">
        <v>3</v>
      </c>
      <c r="E10" s="27" t="s">
        <v>29</v>
      </c>
      <c r="F10" s="28" t="s">
        <v>30</v>
      </c>
      <c r="G10" s="26">
        <v>3</v>
      </c>
      <c r="H10" s="26" t="s">
        <v>31</v>
      </c>
    </row>
    <row r="11" spans="1:8" ht="28.5">
      <c r="A11" s="43"/>
      <c r="B11" s="48"/>
      <c r="C11" s="27" t="s">
        <v>32</v>
      </c>
      <c r="D11" s="27">
        <v>5</v>
      </c>
      <c r="E11" s="27" t="s">
        <v>33</v>
      </c>
      <c r="F11" s="28" t="s">
        <v>34</v>
      </c>
      <c r="G11" s="26">
        <f t="shared" ref="G11:G18" si="1">D11</f>
        <v>5</v>
      </c>
      <c r="H11" s="29"/>
    </row>
    <row r="12" spans="1:8" ht="28.5">
      <c r="A12" s="44" t="s">
        <v>35</v>
      </c>
      <c r="B12" s="49" t="s">
        <v>36</v>
      </c>
      <c r="C12" s="27" t="s">
        <v>37</v>
      </c>
      <c r="D12" s="27">
        <v>3</v>
      </c>
      <c r="E12" s="27" t="s">
        <v>38</v>
      </c>
      <c r="F12" s="28" t="s">
        <v>39</v>
      </c>
      <c r="G12" s="26">
        <f t="shared" si="1"/>
        <v>3</v>
      </c>
      <c r="H12" s="29" t="s">
        <v>108</v>
      </c>
    </row>
    <row r="13" spans="1:8" ht="71.25">
      <c r="A13" s="42"/>
      <c r="B13" s="48"/>
      <c r="C13" s="27" t="s">
        <v>41</v>
      </c>
      <c r="D13" s="27">
        <v>2</v>
      </c>
      <c r="E13" s="27" t="s">
        <v>42</v>
      </c>
      <c r="F13" s="28" t="s">
        <v>43</v>
      </c>
      <c r="G13" s="26">
        <f t="shared" si="1"/>
        <v>2</v>
      </c>
      <c r="H13" s="54" t="s">
        <v>44</v>
      </c>
    </row>
    <row r="14" spans="1:8" ht="71.25">
      <c r="A14" s="42"/>
      <c r="B14" s="49" t="s">
        <v>45</v>
      </c>
      <c r="C14" s="27" t="s">
        <v>46</v>
      </c>
      <c r="D14" s="27">
        <v>7</v>
      </c>
      <c r="E14" s="27" t="s">
        <v>47</v>
      </c>
      <c r="F14" s="28" t="s">
        <v>48</v>
      </c>
      <c r="G14" s="26">
        <f t="shared" si="1"/>
        <v>7</v>
      </c>
      <c r="H14" s="56"/>
    </row>
    <row r="15" spans="1:8" ht="42.75">
      <c r="A15" s="42"/>
      <c r="B15" s="48"/>
      <c r="C15" s="27" t="s">
        <v>49</v>
      </c>
      <c r="D15" s="27">
        <v>3</v>
      </c>
      <c r="E15" s="27" t="s">
        <v>50</v>
      </c>
      <c r="F15" s="28" t="s">
        <v>51</v>
      </c>
      <c r="G15" s="26">
        <f t="shared" si="1"/>
        <v>3</v>
      </c>
      <c r="H15" s="29" t="s">
        <v>52</v>
      </c>
    </row>
    <row r="16" spans="1:8" ht="28.5">
      <c r="A16" s="42"/>
      <c r="B16" s="49" t="s">
        <v>53</v>
      </c>
      <c r="C16" s="27" t="s">
        <v>54</v>
      </c>
      <c r="D16" s="27">
        <v>1</v>
      </c>
      <c r="E16" s="27" t="s">
        <v>55</v>
      </c>
      <c r="F16" s="28" t="s">
        <v>56</v>
      </c>
      <c r="G16" s="26">
        <f t="shared" si="1"/>
        <v>1</v>
      </c>
      <c r="H16" s="54" t="s">
        <v>57</v>
      </c>
    </row>
    <row r="17" spans="1:8" ht="42.75">
      <c r="A17" s="42"/>
      <c r="B17" s="47"/>
      <c r="C17" s="27" t="s">
        <v>58</v>
      </c>
      <c r="D17" s="27">
        <v>8</v>
      </c>
      <c r="E17" s="27" t="s">
        <v>59</v>
      </c>
      <c r="F17" s="28" t="s">
        <v>109</v>
      </c>
      <c r="G17" s="26">
        <f t="shared" si="1"/>
        <v>8</v>
      </c>
      <c r="H17" s="55"/>
    </row>
    <row r="18" spans="1:8" ht="28.5">
      <c r="A18" s="45"/>
      <c r="B18" s="47"/>
      <c r="C18" s="27" t="s">
        <v>61</v>
      </c>
      <c r="D18" s="27">
        <v>6</v>
      </c>
      <c r="E18" s="27" t="s">
        <v>62</v>
      </c>
      <c r="F18" s="28" t="s">
        <v>63</v>
      </c>
      <c r="G18" s="26">
        <f t="shared" si="1"/>
        <v>6</v>
      </c>
      <c r="H18" s="56"/>
    </row>
    <row r="19" spans="1:8" ht="42.75">
      <c r="A19" s="46" t="s">
        <v>64</v>
      </c>
      <c r="B19" s="30" t="s">
        <v>65</v>
      </c>
      <c r="C19" s="31" t="s">
        <v>66</v>
      </c>
      <c r="D19" s="27">
        <v>5</v>
      </c>
      <c r="E19" s="27" t="s">
        <v>110</v>
      </c>
      <c r="F19" s="28" t="s">
        <v>68</v>
      </c>
      <c r="G19" s="26">
        <v>5</v>
      </c>
      <c r="H19" s="54" t="s">
        <v>69</v>
      </c>
    </row>
    <row r="20" spans="1:8" ht="99.75">
      <c r="A20" s="46"/>
      <c r="B20" s="32" t="s">
        <v>70</v>
      </c>
      <c r="C20" s="31" t="s">
        <v>71</v>
      </c>
      <c r="D20" s="27">
        <v>4</v>
      </c>
      <c r="E20" s="27" t="s">
        <v>111</v>
      </c>
      <c r="F20" s="28" t="s">
        <v>73</v>
      </c>
      <c r="G20" s="26">
        <f t="shared" ref="G20:G24" si="2">D20</f>
        <v>4</v>
      </c>
      <c r="H20" s="55"/>
    </row>
    <row r="21" spans="1:8" ht="42.75">
      <c r="A21" s="46"/>
      <c r="B21" s="32" t="s">
        <v>74</v>
      </c>
      <c r="C21" s="31" t="s">
        <v>75</v>
      </c>
      <c r="D21" s="27">
        <v>8</v>
      </c>
      <c r="E21" s="27" t="s">
        <v>112</v>
      </c>
      <c r="F21" s="28" t="s">
        <v>77</v>
      </c>
      <c r="G21" s="26">
        <f t="shared" si="2"/>
        <v>8</v>
      </c>
      <c r="H21" s="55"/>
    </row>
    <row r="22" spans="1:8" ht="85.5">
      <c r="A22" s="60"/>
      <c r="B22" s="33" t="s">
        <v>78</v>
      </c>
      <c r="C22" s="34" t="s">
        <v>79</v>
      </c>
      <c r="D22" s="27">
        <v>3</v>
      </c>
      <c r="E22" s="27" t="s">
        <v>113</v>
      </c>
      <c r="F22" s="28" t="s">
        <v>81</v>
      </c>
      <c r="G22" s="26">
        <v>3</v>
      </c>
      <c r="H22" s="56"/>
    </row>
    <row r="23" spans="1:8" ht="28.5">
      <c r="A23" s="46" t="s">
        <v>82</v>
      </c>
      <c r="B23" s="61" t="s">
        <v>82</v>
      </c>
      <c r="C23" s="29" t="s">
        <v>102</v>
      </c>
      <c r="D23" s="31">
        <v>10</v>
      </c>
      <c r="E23" s="27" t="s">
        <v>84</v>
      </c>
      <c r="F23" s="28" t="s">
        <v>85</v>
      </c>
      <c r="G23" s="26">
        <v>10</v>
      </c>
      <c r="H23" s="55" t="s">
        <v>86</v>
      </c>
    </row>
    <row r="24" spans="1:8" ht="42.75">
      <c r="A24" s="46"/>
      <c r="B24" s="61"/>
      <c r="C24" s="29" t="s">
        <v>103</v>
      </c>
      <c r="D24" s="31">
        <v>10</v>
      </c>
      <c r="E24" s="27" t="s">
        <v>114</v>
      </c>
      <c r="F24" s="28" t="s">
        <v>89</v>
      </c>
      <c r="G24" s="26">
        <f t="shared" si="2"/>
        <v>10</v>
      </c>
      <c r="H24" s="55"/>
    </row>
    <row r="25" spans="1:8" ht="28.5">
      <c r="A25" s="46"/>
      <c r="B25" s="61"/>
      <c r="C25" s="29" t="s">
        <v>105</v>
      </c>
      <c r="D25" s="31">
        <v>10</v>
      </c>
      <c r="E25" s="27" t="s">
        <v>91</v>
      </c>
      <c r="F25" s="28" t="s">
        <v>92</v>
      </c>
      <c r="G25" s="26">
        <v>9.9</v>
      </c>
      <c r="H25" s="56"/>
    </row>
    <row r="26" spans="1:8" ht="19.5" customHeight="1">
      <c r="A26" s="57" t="s">
        <v>93</v>
      </c>
      <c r="B26" s="58"/>
      <c r="C26" s="59"/>
      <c r="D26" s="27">
        <f>SUM(D4:D25)</f>
        <v>100</v>
      </c>
      <c r="E26" s="35"/>
      <c r="F26" s="36"/>
      <c r="G26" s="26">
        <f>SUM(G4:G25)</f>
        <v>99.9</v>
      </c>
      <c r="H26" s="37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7" firstPageNumber="23" fitToHeight="0" orientation="landscape" useFirstPageNumber="1" r:id="rId1"/>
  <headerFooter>
    <oddFooter>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6"/>
  <sheetViews>
    <sheetView view="pageBreakPreview" topLeftCell="A22" zoomScaleNormal="100" workbookViewId="0">
      <selection activeCell="B8" sqref="B8:B9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0.100000000000001" customHeight="1">
      <c r="A1" s="19" t="s">
        <v>115</v>
      </c>
      <c r="B1" s="19"/>
      <c r="C1" s="20"/>
      <c r="D1" s="20"/>
      <c r="E1" s="20"/>
      <c r="F1" s="20"/>
      <c r="G1" s="20"/>
      <c r="H1" s="20"/>
    </row>
    <row r="2" spans="1:8" ht="21" customHeight="1">
      <c r="A2" s="19" t="s">
        <v>116</v>
      </c>
      <c r="B2" s="19"/>
      <c r="C2" s="20"/>
      <c r="D2" s="20"/>
      <c r="E2" s="20"/>
      <c r="F2" s="20"/>
      <c r="G2" s="20"/>
      <c r="H2" s="20"/>
    </row>
    <row r="3" spans="1:8" ht="18.75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spans="1:8" ht="14.25">
      <c r="A4" s="42" t="s">
        <v>10</v>
      </c>
      <c r="B4" s="42" t="s">
        <v>11</v>
      </c>
      <c r="C4" s="25" t="s">
        <v>12</v>
      </c>
      <c r="D4" s="25">
        <v>1</v>
      </c>
      <c r="E4" s="50" t="s">
        <v>13</v>
      </c>
      <c r="F4" s="52" t="s">
        <v>14</v>
      </c>
      <c r="G4" s="26">
        <f t="shared" ref="G4:G9" si="0">D4</f>
        <v>1</v>
      </c>
      <c r="H4" s="54" t="s">
        <v>15</v>
      </c>
    </row>
    <row r="5" spans="1:8" ht="14.25">
      <c r="A5" s="42"/>
      <c r="B5" s="42"/>
      <c r="C5" s="27" t="s">
        <v>16</v>
      </c>
      <c r="D5" s="27">
        <v>1</v>
      </c>
      <c r="E5" s="50"/>
      <c r="F5" s="52"/>
      <c r="G5" s="26">
        <v>1</v>
      </c>
      <c r="H5" s="55"/>
    </row>
    <row r="6" spans="1:8" ht="14.25">
      <c r="A6" s="42"/>
      <c r="B6" s="42"/>
      <c r="C6" s="27" t="s">
        <v>17</v>
      </c>
      <c r="D6" s="27">
        <v>1</v>
      </c>
      <c r="E6" s="50"/>
      <c r="F6" s="52"/>
      <c r="G6" s="26">
        <v>1</v>
      </c>
      <c r="H6" s="55"/>
    </row>
    <row r="7" spans="1:8" ht="14.25">
      <c r="A7" s="42"/>
      <c r="B7" s="43"/>
      <c r="C7" s="27" t="s">
        <v>18</v>
      </c>
      <c r="D7" s="27">
        <v>1</v>
      </c>
      <c r="E7" s="51"/>
      <c r="F7" s="53"/>
      <c r="G7" s="26">
        <v>0.8</v>
      </c>
      <c r="H7" s="56"/>
    </row>
    <row r="8" spans="1:8" ht="57">
      <c r="A8" s="42"/>
      <c r="B8" s="44" t="s">
        <v>19</v>
      </c>
      <c r="C8" s="27" t="s">
        <v>20</v>
      </c>
      <c r="D8" s="27">
        <v>4</v>
      </c>
      <c r="E8" s="27" t="s">
        <v>21</v>
      </c>
      <c r="F8" s="28" t="s">
        <v>22</v>
      </c>
      <c r="G8" s="26">
        <f t="shared" si="0"/>
        <v>4</v>
      </c>
      <c r="H8" s="54" t="s">
        <v>23</v>
      </c>
    </row>
    <row r="9" spans="1:8" ht="42.75">
      <c r="A9" s="42"/>
      <c r="B9" s="42"/>
      <c r="C9" s="27" t="s">
        <v>24</v>
      </c>
      <c r="D9" s="27">
        <v>4</v>
      </c>
      <c r="E9" s="27" t="s">
        <v>25</v>
      </c>
      <c r="F9" s="28" t="s">
        <v>117</v>
      </c>
      <c r="G9" s="26">
        <f t="shared" si="0"/>
        <v>4</v>
      </c>
      <c r="H9" s="56"/>
    </row>
    <row r="10" spans="1:8" ht="99.75">
      <c r="A10" s="42"/>
      <c r="B10" s="49" t="s">
        <v>27</v>
      </c>
      <c r="C10" s="27" t="s">
        <v>28</v>
      </c>
      <c r="D10" s="27">
        <v>3</v>
      </c>
      <c r="E10" s="27" t="s">
        <v>29</v>
      </c>
      <c r="F10" s="28" t="s">
        <v>30</v>
      </c>
      <c r="G10" s="26">
        <v>3</v>
      </c>
      <c r="H10" s="26" t="s">
        <v>31</v>
      </c>
    </row>
    <row r="11" spans="1:8" ht="39.75" customHeight="1">
      <c r="A11" s="43"/>
      <c r="B11" s="48"/>
      <c r="C11" s="27" t="s">
        <v>32</v>
      </c>
      <c r="D11" s="27">
        <v>5</v>
      </c>
      <c r="E11" s="27" t="s">
        <v>33</v>
      </c>
      <c r="F11" s="28" t="s">
        <v>34</v>
      </c>
      <c r="G11" s="26">
        <f t="shared" ref="G11:G18" si="1">D11</f>
        <v>5</v>
      </c>
      <c r="H11" s="29"/>
    </row>
    <row r="12" spans="1:8" ht="42.75" customHeight="1">
      <c r="A12" s="44" t="s">
        <v>35</v>
      </c>
      <c r="B12" s="49" t="s">
        <v>36</v>
      </c>
      <c r="C12" s="27" t="s">
        <v>37</v>
      </c>
      <c r="D12" s="27">
        <v>3</v>
      </c>
      <c r="E12" s="27" t="s">
        <v>38</v>
      </c>
      <c r="F12" s="28" t="s">
        <v>39</v>
      </c>
      <c r="G12" s="26">
        <f t="shared" si="1"/>
        <v>3</v>
      </c>
      <c r="H12" s="29" t="s">
        <v>40</v>
      </c>
    </row>
    <row r="13" spans="1:8" ht="71.25">
      <c r="A13" s="42"/>
      <c r="B13" s="48"/>
      <c r="C13" s="27" t="s">
        <v>41</v>
      </c>
      <c r="D13" s="27">
        <v>2</v>
      </c>
      <c r="E13" s="27" t="s">
        <v>42</v>
      </c>
      <c r="F13" s="28" t="s">
        <v>43</v>
      </c>
      <c r="G13" s="26">
        <f t="shared" si="1"/>
        <v>2</v>
      </c>
      <c r="H13" s="54" t="s">
        <v>44</v>
      </c>
    </row>
    <row r="14" spans="1:8" ht="71.25">
      <c r="A14" s="42"/>
      <c r="B14" s="49" t="s">
        <v>45</v>
      </c>
      <c r="C14" s="27" t="s">
        <v>46</v>
      </c>
      <c r="D14" s="27">
        <v>7</v>
      </c>
      <c r="E14" s="27" t="s">
        <v>47</v>
      </c>
      <c r="F14" s="28" t="s">
        <v>48</v>
      </c>
      <c r="G14" s="26">
        <f t="shared" si="1"/>
        <v>7</v>
      </c>
      <c r="H14" s="56"/>
    </row>
    <row r="15" spans="1:8" ht="42.75">
      <c r="A15" s="42"/>
      <c r="B15" s="48"/>
      <c r="C15" s="27" t="s">
        <v>49</v>
      </c>
      <c r="D15" s="27">
        <v>3</v>
      </c>
      <c r="E15" s="27" t="s">
        <v>50</v>
      </c>
      <c r="F15" s="28" t="s">
        <v>51</v>
      </c>
      <c r="G15" s="26">
        <f t="shared" si="1"/>
        <v>3</v>
      </c>
      <c r="H15" s="29" t="s">
        <v>52</v>
      </c>
    </row>
    <row r="16" spans="1:8" ht="28.5">
      <c r="A16" s="42"/>
      <c r="B16" s="49" t="s">
        <v>53</v>
      </c>
      <c r="C16" s="27" t="s">
        <v>54</v>
      </c>
      <c r="D16" s="27">
        <v>1</v>
      </c>
      <c r="E16" s="27" t="s">
        <v>55</v>
      </c>
      <c r="F16" s="28" t="s">
        <v>56</v>
      </c>
      <c r="G16" s="26">
        <f t="shared" si="1"/>
        <v>1</v>
      </c>
      <c r="H16" s="54" t="s">
        <v>57</v>
      </c>
    </row>
    <row r="17" spans="1:8" ht="42.75">
      <c r="A17" s="42"/>
      <c r="B17" s="47"/>
      <c r="C17" s="27" t="s">
        <v>58</v>
      </c>
      <c r="D17" s="27">
        <v>8</v>
      </c>
      <c r="E17" s="27" t="s">
        <v>59</v>
      </c>
      <c r="F17" s="28" t="s">
        <v>109</v>
      </c>
      <c r="G17" s="26">
        <f t="shared" si="1"/>
        <v>8</v>
      </c>
      <c r="H17" s="55"/>
    </row>
    <row r="18" spans="1:8" ht="41.25" customHeight="1">
      <c r="A18" s="45"/>
      <c r="B18" s="47"/>
      <c r="C18" s="27" t="s">
        <v>61</v>
      </c>
      <c r="D18" s="27">
        <v>6</v>
      </c>
      <c r="E18" s="27" t="s">
        <v>62</v>
      </c>
      <c r="F18" s="28" t="s">
        <v>63</v>
      </c>
      <c r="G18" s="26">
        <f t="shared" si="1"/>
        <v>6</v>
      </c>
      <c r="H18" s="56"/>
    </row>
    <row r="19" spans="1:8" ht="57">
      <c r="A19" s="46" t="s">
        <v>64</v>
      </c>
      <c r="B19" s="30" t="s">
        <v>65</v>
      </c>
      <c r="C19" s="31" t="s">
        <v>66</v>
      </c>
      <c r="D19" s="27">
        <v>5</v>
      </c>
      <c r="E19" s="27" t="s">
        <v>118</v>
      </c>
      <c r="F19" s="28" t="s">
        <v>68</v>
      </c>
      <c r="G19" s="26">
        <v>5</v>
      </c>
      <c r="H19" s="54" t="s">
        <v>69</v>
      </c>
    </row>
    <row r="20" spans="1:8" ht="99.75">
      <c r="A20" s="46"/>
      <c r="B20" s="32" t="s">
        <v>70</v>
      </c>
      <c r="C20" s="31" t="s">
        <v>71</v>
      </c>
      <c r="D20" s="27">
        <v>4</v>
      </c>
      <c r="E20" s="27" t="s">
        <v>111</v>
      </c>
      <c r="F20" s="28" t="s">
        <v>73</v>
      </c>
      <c r="G20" s="26">
        <f t="shared" ref="G20:G24" si="2">D20</f>
        <v>4</v>
      </c>
      <c r="H20" s="55"/>
    </row>
    <row r="21" spans="1:8" ht="28.5">
      <c r="A21" s="46"/>
      <c r="B21" s="32" t="s">
        <v>74</v>
      </c>
      <c r="C21" s="31" t="s">
        <v>75</v>
      </c>
      <c r="D21" s="27">
        <v>8</v>
      </c>
      <c r="E21" s="27" t="s">
        <v>119</v>
      </c>
      <c r="F21" s="28" t="s">
        <v>77</v>
      </c>
      <c r="G21" s="26">
        <f t="shared" si="2"/>
        <v>8</v>
      </c>
      <c r="H21" s="55"/>
    </row>
    <row r="22" spans="1:8" ht="85.5">
      <c r="A22" s="60"/>
      <c r="B22" s="33" t="s">
        <v>78</v>
      </c>
      <c r="C22" s="34" t="s">
        <v>79</v>
      </c>
      <c r="D22" s="27">
        <v>3</v>
      </c>
      <c r="E22" s="27" t="s">
        <v>120</v>
      </c>
      <c r="F22" s="28" t="s">
        <v>81</v>
      </c>
      <c r="G22" s="26">
        <v>3</v>
      </c>
      <c r="H22" s="56"/>
    </row>
    <row r="23" spans="1:8" ht="28.5">
      <c r="A23" s="61" t="s">
        <v>82</v>
      </c>
      <c r="B23" s="61" t="s">
        <v>82</v>
      </c>
      <c r="C23" s="29" t="s">
        <v>102</v>
      </c>
      <c r="D23" s="31">
        <v>10</v>
      </c>
      <c r="E23" s="27" t="s">
        <v>84</v>
      </c>
      <c r="F23" s="28" t="s">
        <v>85</v>
      </c>
      <c r="G23" s="26">
        <v>10</v>
      </c>
      <c r="H23" s="55" t="s">
        <v>86</v>
      </c>
    </row>
    <row r="24" spans="1:8" ht="28.5">
      <c r="A24" s="61"/>
      <c r="B24" s="61"/>
      <c r="C24" s="29" t="s">
        <v>103</v>
      </c>
      <c r="D24" s="31">
        <v>10</v>
      </c>
      <c r="E24" s="27" t="s">
        <v>121</v>
      </c>
      <c r="F24" s="28" t="s">
        <v>89</v>
      </c>
      <c r="G24" s="26">
        <f t="shared" si="2"/>
        <v>10</v>
      </c>
      <c r="H24" s="55"/>
    </row>
    <row r="25" spans="1:8" ht="28.5">
      <c r="A25" s="61"/>
      <c r="B25" s="61"/>
      <c r="C25" s="29" t="s">
        <v>105</v>
      </c>
      <c r="D25" s="31">
        <v>10</v>
      </c>
      <c r="E25" s="27" t="s">
        <v>91</v>
      </c>
      <c r="F25" s="28" t="s">
        <v>92</v>
      </c>
      <c r="G25" s="26">
        <v>10</v>
      </c>
      <c r="H25" s="56"/>
    </row>
    <row r="26" spans="1:8" ht="20.25" customHeight="1">
      <c r="A26" s="57" t="s">
        <v>93</v>
      </c>
      <c r="B26" s="58"/>
      <c r="C26" s="59"/>
      <c r="D26" s="27">
        <f>SUM(D4:D25)</f>
        <v>100</v>
      </c>
      <c r="E26" s="35"/>
      <c r="F26" s="36"/>
      <c r="G26" s="26">
        <f>SUM(G4:G25)</f>
        <v>99.8</v>
      </c>
      <c r="H26" s="37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7" firstPageNumber="26" fitToHeight="0" orientation="landscape" useFirstPageNumber="1" r:id="rId1"/>
  <headerFooter>
    <oddFooter>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6"/>
  <sheetViews>
    <sheetView view="pageBreakPreview" zoomScaleNormal="100" workbookViewId="0">
      <selection activeCell="C5" sqref="C5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0.100000000000001" customHeight="1">
      <c r="A1" s="19" t="s">
        <v>122</v>
      </c>
      <c r="B1" s="19"/>
      <c r="C1" s="20"/>
      <c r="D1" s="20"/>
      <c r="E1" s="20"/>
      <c r="F1" s="20"/>
      <c r="G1" s="20"/>
      <c r="H1" s="20"/>
    </row>
    <row r="2" spans="1:8" ht="21" customHeight="1">
      <c r="A2" s="19" t="s">
        <v>123</v>
      </c>
      <c r="B2" s="19"/>
      <c r="C2" s="20"/>
      <c r="D2" s="20"/>
      <c r="E2" s="20"/>
      <c r="F2" s="20"/>
      <c r="G2" s="20"/>
      <c r="H2" s="20"/>
    </row>
    <row r="3" spans="1:8" ht="27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spans="1:8" ht="14.25">
      <c r="A4" s="42" t="s">
        <v>10</v>
      </c>
      <c r="B4" s="42" t="s">
        <v>11</v>
      </c>
      <c r="C4" s="25" t="s">
        <v>12</v>
      </c>
      <c r="D4" s="25">
        <v>1</v>
      </c>
      <c r="E4" s="50" t="s">
        <v>13</v>
      </c>
      <c r="F4" s="52" t="s">
        <v>14</v>
      </c>
      <c r="G4" s="26">
        <f t="shared" ref="G4:G9" si="0">D4</f>
        <v>1</v>
      </c>
      <c r="H4" s="54" t="s">
        <v>15</v>
      </c>
    </row>
    <row r="5" spans="1:8" ht="14.25">
      <c r="A5" s="42"/>
      <c r="B5" s="42"/>
      <c r="C5" s="27" t="s">
        <v>16</v>
      </c>
      <c r="D5" s="27">
        <v>1</v>
      </c>
      <c r="E5" s="50"/>
      <c r="F5" s="52"/>
      <c r="G5" s="26">
        <v>1</v>
      </c>
      <c r="H5" s="55"/>
    </row>
    <row r="6" spans="1:8" ht="14.25">
      <c r="A6" s="42"/>
      <c r="B6" s="42"/>
      <c r="C6" s="27" t="s">
        <v>17</v>
      </c>
      <c r="D6" s="27">
        <v>1</v>
      </c>
      <c r="E6" s="50"/>
      <c r="F6" s="52"/>
      <c r="G6" s="26">
        <v>1</v>
      </c>
      <c r="H6" s="55"/>
    </row>
    <row r="7" spans="1:8" ht="14.25">
      <c r="A7" s="42"/>
      <c r="B7" s="43"/>
      <c r="C7" s="27" t="s">
        <v>18</v>
      </c>
      <c r="D7" s="27">
        <v>1</v>
      </c>
      <c r="E7" s="51"/>
      <c r="F7" s="53"/>
      <c r="G7" s="26">
        <v>1</v>
      </c>
      <c r="H7" s="56"/>
    </row>
    <row r="8" spans="1:8" ht="64.5" customHeight="1">
      <c r="A8" s="42"/>
      <c r="B8" s="44" t="s">
        <v>19</v>
      </c>
      <c r="C8" s="27" t="s">
        <v>20</v>
      </c>
      <c r="D8" s="27">
        <v>4</v>
      </c>
      <c r="E8" s="27" t="s">
        <v>21</v>
      </c>
      <c r="F8" s="28" t="s">
        <v>22</v>
      </c>
      <c r="G8" s="26">
        <f t="shared" si="0"/>
        <v>4</v>
      </c>
      <c r="H8" s="54" t="s">
        <v>23</v>
      </c>
    </row>
    <row r="9" spans="1:8" ht="60" customHeight="1">
      <c r="A9" s="42"/>
      <c r="B9" s="42"/>
      <c r="C9" s="27" t="s">
        <v>24</v>
      </c>
      <c r="D9" s="27">
        <v>4</v>
      </c>
      <c r="E9" s="27" t="s">
        <v>25</v>
      </c>
      <c r="F9" s="28" t="s">
        <v>117</v>
      </c>
      <c r="G9" s="26">
        <f t="shared" si="0"/>
        <v>4</v>
      </c>
      <c r="H9" s="56"/>
    </row>
    <row r="10" spans="1:8" ht="99.75">
      <c r="A10" s="42"/>
      <c r="B10" s="49" t="s">
        <v>27</v>
      </c>
      <c r="C10" s="27" t="s">
        <v>28</v>
      </c>
      <c r="D10" s="27">
        <v>3</v>
      </c>
      <c r="E10" s="27" t="s">
        <v>29</v>
      </c>
      <c r="F10" s="28" t="s">
        <v>124</v>
      </c>
      <c r="G10" s="26">
        <v>3</v>
      </c>
      <c r="H10" s="26" t="s">
        <v>31</v>
      </c>
    </row>
    <row r="11" spans="1:8" ht="43.5" customHeight="1">
      <c r="A11" s="43"/>
      <c r="B11" s="48"/>
      <c r="C11" s="27" t="s">
        <v>32</v>
      </c>
      <c r="D11" s="27">
        <v>5</v>
      </c>
      <c r="E11" s="27" t="s">
        <v>33</v>
      </c>
      <c r="F11" s="28" t="s">
        <v>34</v>
      </c>
      <c r="G11" s="26">
        <f t="shared" ref="G11:G16" si="1">D11</f>
        <v>5</v>
      </c>
      <c r="H11" s="29"/>
    </row>
    <row r="12" spans="1:8" ht="28.5">
      <c r="A12" s="44" t="s">
        <v>35</v>
      </c>
      <c r="B12" s="49" t="s">
        <v>36</v>
      </c>
      <c r="C12" s="27" t="s">
        <v>37</v>
      </c>
      <c r="D12" s="27">
        <v>3</v>
      </c>
      <c r="E12" s="27" t="s">
        <v>38</v>
      </c>
      <c r="F12" s="28" t="s">
        <v>39</v>
      </c>
      <c r="G12" s="26">
        <f t="shared" si="1"/>
        <v>3</v>
      </c>
      <c r="H12" s="29" t="s">
        <v>108</v>
      </c>
    </row>
    <row r="13" spans="1:8" ht="71.25">
      <c r="A13" s="42"/>
      <c r="B13" s="48"/>
      <c r="C13" s="27" t="s">
        <v>41</v>
      </c>
      <c r="D13" s="27">
        <v>2</v>
      </c>
      <c r="E13" s="27" t="s">
        <v>42</v>
      </c>
      <c r="F13" s="28" t="s">
        <v>43</v>
      </c>
      <c r="G13" s="26">
        <f t="shared" si="1"/>
        <v>2</v>
      </c>
      <c r="H13" s="54" t="s">
        <v>44</v>
      </c>
    </row>
    <row r="14" spans="1:8" ht="52.5" customHeight="1">
      <c r="A14" s="42"/>
      <c r="B14" s="49" t="s">
        <v>45</v>
      </c>
      <c r="C14" s="27" t="s">
        <v>46</v>
      </c>
      <c r="D14" s="27">
        <v>7</v>
      </c>
      <c r="E14" s="27" t="s">
        <v>47</v>
      </c>
      <c r="F14" s="28" t="s">
        <v>48</v>
      </c>
      <c r="G14" s="26">
        <f t="shared" si="1"/>
        <v>7</v>
      </c>
      <c r="H14" s="56"/>
    </row>
    <row r="15" spans="1:8" ht="52.5" customHeight="1">
      <c r="A15" s="42"/>
      <c r="B15" s="48"/>
      <c r="C15" s="27" t="s">
        <v>49</v>
      </c>
      <c r="D15" s="27">
        <v>3</v>
      </c>
      <c r="E15" s="27" t="s">
        <v>50</v>
      </c>
      <c r="F15" s="28" t="s">
        <v>51</v>
      </c>
      <c r="G15" s="26">
        <f t="shared" si="1"/>
        <v>3</v>
      </c>
      <c r="H15" s="29" t="s">
        <v>52</v>
      </c>
    </row>
    <row r="16" spans="1:8" ht="52.5" customHeight="1">
      <c r="A16" s="42"/>
      <c r="B16" s="49" t="s">
        <v>53</v>
      </c>
      <c r="C16" s="27" t="s">
        <v>54</v>
      </c>
      <c r="D16" s="27">
        <v>1</v>
      </c>
      <c r="E16" s="27" t="s">
        <v>55</v>
      </c>
      <c r="F16" s="28" t="s">
        <v>56</v>
      </c>
      <c r="G16" s="26">
        <f t="shared" si="1"/>
        <v>1</v>
      </c>
      <c r="H16" s="54" t="s">
        <v>57</v>
      </c>
    </row>
    <row r="17" spans="1:8" ht="52.5" customHeight="1">
      <c r="A17" s="42"/>
      <c r="B17" s="47"/>
      <c r="C17" s="27" t="s">
        <v>58</v>
      </c>
      <c r="D17" s="27">
        <v>8</v>
      </c>
      <c r="E17" s="27" t="s">
        <v>59</v>
      </c>
      <c r="F17" s="28" t="s">
        <v>97</v>
      </c>
      <c r="G17" s="26">
        <v>0</v>
      </c>
      <c r="H17" s="55"/>
    </row>
    <row r="18" spans="1:8" ht="52.5" customHeight="1">
      <c r="A18" s="45"/>
      <c r="B18" s="47"/>
      <c r="C18" s="27" t="s">
        <v>61</v>
      </c>
      <c r="D18" s="27">
        <v>6</v>
      </c>
      <c r="E18" s="27" t="s">
        <v>62</v>
      </c>
      <c r="F18" s="28" t="s">
        <v>63</v>
      </c>
      <c r="G18" s="26">
        <v>4</v>
      </c>
      <c r="H18" s="56"/>
    </row>
    <row r="19" spans="1:8" ht="52.5" customHeight="1">
      <c r="A19" s="46" t="s">
        <v>64</v>
      </c>
      <c r="B19" s="30" t="s">
        <v>65</v>
      </c>
      <c r="C19" s="31" t="s">
        <v>66</v>
      </c>
      <c r="D19" s="27">
        <v>5</v>
      </c>
      <c r="E19" s="27" t="s">
        <v>125</v>
      </c>
      <c r="F19" s="28" t="s">
        <v>68</v>
      </c>
      <c r="G19" s="26">
        <v>5</v>
      </c>
      <c r="H19" s="54" t="s">
        <v>69</v>
      </c>
    </row>
    <row r="20" spans="1:8" ht="98.25" customHeight="1">
      <c r="A20" s="46"/>
      <c r="B20" s="32" t="s">
        <v>70</v>
      </c>
      <c r="C20" s="31" t="s">
        <v>71</v>
      </c>
      <c r="D20" s="27">
        <v>4</v>
      </c>
      <c r="E20" s="27" t="s">
        <v>111</v>
      </c>
      <c r="F20" s="28" t="s">
        <v>73</v>
      </c>
      <c r="G20" s="26">
        <f t="shared" ref="G20" si="2">D20</f>
        <v>4</v>
      </c>
      <c r="H20" s="55"/>
    </row>
    <row r="21" spans="1:8" ht="52.5" customHeight="1">
      <c r="A21" s="46"/>
      <c r="B21" s="32" t="s">
        <v>74</v>
      </c>
      <c r="C21" s="31" t="s">
        <v>75</v>
      </c>
      <c r="D21" s="27">
        <v>8</v>
      </c>
      <c r="E21" s="27" t="s">
        <v>126</v>
      </c>
      <c r="F21" s="28" t="s">
        <v>77</v>
      </c>
      <c r="G21" s="26">
        <v>0</v>
      </c>
      <c r="H21" s="55"/>
    </row>
    <row r="22" spans="1:8" ht="99.75" customHeight="1">
      <c r="A22" s="60"/>
      <c r="B22" s="33" t="s">
        <v>78</v>
      </c>
      <c r="C22" s="34" t="s">
        <v>79</v>
      </c>
      <c r="D22" s="27">
        <v>3</v>
      </c>
      <c r="E22" s="27" t="s">
        <v>127</v>
      </c>
      <c r="F22" s="28" t="s">
        <v>81</v>
      </c>
      <c r="G22" s="26">
        <v>0</v>
      </c>
      <c r="H22" s="56"/>
    </row>
    <row r="23" spans="1:8" ht="52.5" customHeight="1">
      <c r="A23" s="46" t="s">
        <v>82</v>
      </c>
      <c r="B23" s="61" t="s">
        <v>82</v>
      </c>
      <c r="C23" s="29" t="s">
        <v>102</v>
      </c>
      <c r="D23" s="31">
        <v>10</v>
      </c>
      <c r="E23" s="27" t="s">
        <v>84</v>
      </c>
      <c r="F23" s="28" t="s">
        <v>85</v>
      </c>
      <c r="G23" s="26">
        <v>0</v>
      </c>
      <c r="H23" s="55" t="s">
        <v>86</v>
      </c>
    </row>
    <row r="24" spans="1:8" ht="52.5" customHeight="1">
      <c r="A24" s="46"/>
      <c r="B24" s="61"/>
      <c r="C24" s="29" t="s">
        <v>103</v>
      </c>
      <c r="D24" s="31">
        <v>10</v>
      </c>
      <c r="E24" s="27" t="s">
        <v>128</v>
      </c>
      <c r="F24" s="28" t="s">
        <v>89</v>
      </c>
      <c r="G24" s="26">
        <v>0</v>
      </c>
      <c r="H24" s="55"/>
    </row>
    <row r="25" spans="1:8" ht="52.5" customHeight="1">
      <c r="A25" s="46"/>
      <c r="B25" s="61"/>
      <c r="C25" s="29" t="s">
        <v>105</v>
      </c>
      <c r="D25" s="31">
        <v>10</v>
      </c>
      <c r="E25" s="27" t="s">
        <v>91</v>
      </c>
      <c r="F25" s="28" t="s">
        <v>92</v>
      </c>
      <c r="G25" s="26">
        <v>9.5</v>
      </c>
      <c r="H25" s="56"/>
    </row>
    <row r="26" spans="1:8" ht="21.75" customHeight="1">
      <c r="A26" s="57" t="s">
        <v>93</v>
      </c>
      <c r="B26" s="58"/>
      <c r="C26" s="59"/>
      <c r="D26" s="27">
        <f>SUM(D4:D25)</f>
        <v>100</v>
      </c>
      <c r="E26" s="35"/>
      <c r="F26" s="36"/>
      <c r="G26" s="26">
        <f>SUM(G4:G25)</f>
        <v>58.5</v>
      </c>
      <c r="H26" s="37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7" firstPageNumber="29" fitToHeight="0" orientation="landscape" useFirstPageNumber="1" r:id="rId1"/>
  <headerFooter>
    <oddFooter>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view="pageBreakPreview" topLeftCell="A13" zoomScaleNormal="100" workbookViewId="0">
      <selection activeCell="C5" sqref="C5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29" customWidth="1"/>
    <col min="6" max="6" width="53" customWidth="1"/>
    <col min="7" max="7" width="6.25" customWidth="1"/>
    <col min="8" max="8" width="66.125" customWidth="1"/>
  </cols>
  <sheetData>
    <row r="1" spans="1:8" ht="20.100000000000001" customHeight="1">
      <c r="A1" s="19" t="s">
        <v>129</v>
      </c>
      <c r="B1" s="19"/>
      <c r="C1" s="20"/>
      <c r="D1" s="20"/>
      <c r="E1" s="20"/>
      <c r="F1" s="20"/>
      <c r="G1" s="20"/>
      <c r="H1" s="20"/>
    </row>
    <row r="2" spans="1:8" ht="21" customHeight="1">
      <c r="A2" s="19" t="s">
        <v>130</v>
      </c>
      <c r="B2" s="19"/>
      <c r="C2" s="20"/>
      <c r="D2" s="20"/>
      <c r="E2" s="20"/>
      <c r="F2" s="20"/>
      <c r="G2" s="20"/>
      <c r="H2" s="20"/>
    </row>
    <row r="3" spans="1:8" ht="27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spans="1:8" ht="27" customHeight="1">
      <c r="A4" s="42" t="s">
        <v>10</v>
      </c>
      <c r="B4" s="42" t="s">
        <v>11</v>
      </c>
      <c r="C4" s="25" t="s">
        <v>12</v>
      </c>
      <c r="D4" s="25">
        <v>1</v>
      </c>
      <c r="E4" s="50" t="s">
        <v>13</v>
      </c>
      <c r="F4" s="52" t="s">
        <v>14</v>
      </c>
      <c r="G4" s="26">
        <f t="shared" ref="G4:G9" si="0">D4</f>
        <v>1</v>
      </c>
      <c r="H4" s="54" t="s">
        <v>15</v>
      </c>
    </row>
    <row r="5" spans="1:8" ht="27" customHeight="1">
      <c r="A5" s="42"/>
      <c r="B5" s="42"/>
      <c r="C5" s="27" t="s">
        <v>16</v>
      </c>
      <c r="D5" s="27">
        <v>1</v>
      </c>
      <c r="E5" s="50"/>
      <c r="F5" s="52"/>
      <c r="G5" s="26">
        <v>1</v>
      </c>
      <c r="H5" s="55"/>
    </row>
    <row r="6" spans="1:8" ht="27" customHeight="1">
      <c r="A6" s="42"/>
      <c r="B6" s="42"/>
      <c r="C6" s="27" t="s">
        <v>17</v>
      </c>
      <c r="D6" s="27">
        <v>1</v>
      </c>
      <c r="E6" s="50"/>
      <c r="F6" s="52"/>
      <c r="G6" s="26">
        <v>1</v>
      </c>
      <c r="H6" s="55"/>
    </row>
    <row r="7" spans="1:8" ht="27.75" customHeight="1">
      <c r="A7" s="42"/>
      <c r="B7" s="43"/>
      <c r="C7" s="27" t="s">
        <v>18</v>
      </c>
      <c r="D7" s="27">
        <v>1</v>
      </c>
      <c r="E7" s="51"/>
      <c r="F7" s="53"/>
      <c r="G7" s="26">
        <v>1</v>
      </c>
      <c r="H7" s="56"/>
    </row>
    <row r="8" spans="1:8" ht="57.75" customHeight="1">
      <c r="A8" s="42"/>
      <c r="B8" s="44" t="s">
        <v>19</v>
      </c>
      <c r="C8" s="27" t="s">
        <v>20</v>
      </c>
      <c r="D8" s="27">
        <v>4</v>
      </c>
      <c r="E8" s="27" t="s">
        <v>21</v>
      </c>
      <c r="F8" s="28" t="s">
        <v>22</v>
      </c>
      <c r="G8" s="26">
        <f t="shared" si="0"/>
        <v>4</v>
      </c>
      <c r="H8" s="54" t="s">
        <v>23</v>
      </c>
    </row>
    <row r="9" spans="1:8" ht="57.75" customHeight="1">
      <c r="A9" s="42"/>
      <c r="B9" s="42"/>
      <c r="C9" s="27" t="s">
        <v>24</v>
      </c>
      <c r="D9" s="27">
        <v>4</v>
      </c>
      <c r="E9" s="27" t="s">
        <v>25</v>
      </c>
      <c r="F9" s="28" t="s">
        <v>117</v>
      </c>
      <c r="G9" s="26">
        <f t="shared" si="0"/>
        <v>4</v>
      </c>
      <c r="H9" s="56"/>
    </row>
    <row r="10" spans="1:8" ht="136.5" customHeight="1">
      <c r="A10" s="42"/>
      <c r="B10" s="49" t="s">
        <v>27</v>
      </c>
      <c r="C10" s="27" t="s">
        <v>28</v>
      </c>
      <c r="D10" s="27">
        <v>3</v>
      </c>
      <c r="E10" s="27" t="s">
        <v>29</v>
      </c>
      <c r="F10" s="28" t="s">
        <v>124</v>
      </c>
      <c r="G10" s="26">
        <v>3</v>
      </c>
      <c r="H10" s="26" t="s">
        <v>31</v>
      </c>
    </row>
    <row r="11" spans="1:8" ht="40.5" customHeight="1">
      <c r="A11" s="43"/>
      <c r="B11" s="48"/>
      <c r="C11" s="27" t="s">
        <v>32</v>
      </c>
      <c r="D11" s="27">
        <v>5</v>
      </c>
      <c r="E11" s="27" t="s">
        <v>33</v>
      </c>
      <c r="F11" s="28" t="s">
        <v>34</v>
      </c>
      <c r="G11" s="26">
        <f t="shared" ref="G11:G16" si="1">D11</f>
        <v>5</v>
      </c>
      <c r="H11" s="29"/>
    </row>
    <row r="12" spans="1:8" ht="36.950000000000003" customHeight="1">
      <c r="A12" s="44" t="s">
        <v>35</v>
      </c>
      <c r="B12" s="49" t="s">
        <v>36</v>
      </c>
      <c r="C12" s="27" t="s">
        <v>37</v>
      </c>
      <c r="D12" s="27">
        <v>3</v>
      </c>
      <c r="E12" s="27" t="s">
        <v>38</v>
      </c>
      <c r="F12" s="28" t="s">
        <v>39</v>
      </c>
      <c r="G12" s="26">
        <f t="shared" si="1"/>
        <v>3</v>
      </c>
      <c r="H12" s="29" t="s">
        <v>108</v>
      </c>
    </row>
    <row r="13" spans="1:8" ht="71.25">
      <c r="A13" s="42"/>
      <c r="B13" s="48"/>
      <c r="C13" s="27" t="s">
        <v>41</v>
      </c>
      <c r="D13" s="27">
        <v>2</v>
      </c>
      <c r="E13" s="27" t="s">
        <v>42</v>
      </c>
      <c r="F13" s="28" t="s">
        <v>43</v>
      </c>
      <c r="G13" s="26">
        <f t="shared" si="1"/>
        <v>2</v>
      </c>
      <c r="H13" s="54" t="s">
        <v>44</v>
      </c>
    </row>
    <row r="14" spans="1:8" ht="71.25">
      <c r="A14" s="42"/>
      <c r="B14" s="49" t="s">
        <v>45</v>
      </c>
      <c r="C14" s="27" t="s">
        <v>46</v>
      </c>
      <c r="D14" s="27">
        <v>7</v>
      </c>
      <c r="E14" s="27" t="s">
        <v>47</v>
      </c>
      <c r="F14" s="28" t="s">
        <v>48</v>
      </c>
      <c r="G14" s="26">
        <f t="shared" si="1"/>
        <v>7</v>
      </c>
      <c r="H14" s="56"/>
    </row>
    <row r="15" spans="1:8" ht="42.75">
      <c r="A15" s="42"/>
      <c r="B15" s="48"/>
      <c r="C15" s="27" t="s">
        <v>49</v>
      </c>
      <c r="D15" s="27">
        <v>3</v>
      </c>
      <c r="E15" s="27" t="s">
        <v>50</v>
      </c>
      <c r="F15" s="28" t="s">
        <v>51</v>
      </c>
      <c r="G15" s="26">
        <f t="shared" si="1"/>
        <v>3</v>
      </c>
      <c r="H15" s="29" t="s">
        <v>52</v>
      </c>
    </row>
    <row r="16" spans="1:8" ht="37.5" customHeight="1">
      <c r="A16" s="42"/>
      <c r="B16" s="49" t="s">
        <v>53</v>
      </c>
      <c r="C16" s="27" t="s">
        <v>54</v>
      </c>
      <c r="D16" s="27">
        <v>1</v>
      </c>
      <c r="E16" s="27" t="s">
        <v>55</v>
      </c>
      <c r="F16" s="28" t="s">
        <v>56</v>
      </c>
      <c r="G16" s="26">
        <f t="shared" si="1"/>
        <v>1</v>
      </c>
      <c r="H16" s="54" t="s">
        <v>57</v>
      </c>
    </row>
    <row r="17" spans="1:8" ht="42.75">
      <c r="A17" s="42"/>
      <c r="B17" s="47"/>
      <c r="C17" s="27" t="s">
        <v>58</v>
      </c>
      <c r="D17" s="27">
        <v>8</v>
      </c>
      <c r="E17" s="27" t="s">
        <v>59</v>
      </c>
      <c r="F17" s="28" t="s">
        <v>109</v>
      </c>
      <c r="G17" s="26">
        <v>4</v>
      </c>
      <c r="H17" s="55"/>
    </row>
    <row r="18" spans="1:8" ht="51.95" customHeight="1">
      <c r="A18" s="45"/>
      <c r="B18" s="47"/>
      <c r="C18" s="27" t="s">
        <v>61</v>
      </c>
      <c r="D18" s="27">
        <v>6</v>
      </c>
      <c r="E18" s="27" t="s">
        <v>62</v>
      </c>
      <c r="F18" s="28" t="s">
        <v>155</v>
      </c>
      <c r="G18" s="26">
        <v>5</v>
      </c>
      <c r="H18" s="56"/>
    </row>
    <row r="19" spans="1:8" ht="50.1" customHeight="1">
      <c r="A19" s="46" t="s">
        <v>64</v>
      </c>
      <c r="B19" s="30" t="s">
        <v>65</v>
      </c>
      <c r="C19" s="31" t="s">
        <v>66</v>
      </c>
      <c r="D19" s="27">
        <v>5</v>
      </c>
      <c r="E19" s="27" t="s">
        <v>131</v>
      </c>
      <c r="F19" s="28" t="s">
        <v>68</v>
      </c>
      <c r="G19" s="26">
        <v>0</v>
      </c>
      <c r="H19" s="54" t="s">
        <v>69</v>
      </c>
    </row>
    <row r="20" spans="1:8" ht="57">
      <c r="A20" s="46"/>
      <c r="B20" s="32" t="s">
        <v>70</v>
      </c>
      <c r="C20" s="31" t="s">
        <v>71</v>
      </c>
      <c r="D20" s="27">
        <v>4</v>
      </c>
      <c r="E20" s="27" t="s">
        <v>132</v>
      </c>
      <c r="F20" s="28" t="s">
        <v>73</v>
      </c>
      <c r="G20" s="26">
        <v>0</v>
      </c>
      <c r="H20" s="55"/>
    </row>
    <row r="21" spans="1:8" ht="39.75" customHeight="1">
      <c r="A21" s="46"/>
      <c r="B21" s="32" t="s">
        <v>74</v>
      </c>
      <c r="C21" s="31" t="s">
        <v>75</v>
      </c>
      <c r="D21" s="27">
        <v>8</v>
      </c>
      <c r="E21" s="27" t="s">
        <v>133</v>
      </c>
      <c r="F21" s="28" t="s">
        <v>77</v>
      </c>
      <c r="G21" s="26">
        <v>0</v>
      </c>
      <c r="H21" s="55"/>
    </row>
    <row r="22" spans="1:8" ht="57">
      <c r="A22" s="60"/>
      <c r="B22" s="33" t="s">
        <v>78</v>
      </c>
      <c r="C22" s="34" t="s">
        <v>79</v>
      </c>
      <c r="D22" s="27">
        <v>3</v>
      </c>
      <c r="E22" s="27" t="s">
        <v>134</v>
      </c>
      <c r="F22" s="28" t="s">
        <v>81</v>
      </c>
      <c r="G22" s="26">
        <v>0</v>
      </c>
      <c r="H22" s="56"/>
    </row>
    <row r="23" spans="1:8" ht="33" customHeight="1">
      <c r="A23" s="61" t="s">
        <v>82</v>
      </c>
      <c r="B23" s="61" t="s">
        <v>82</v>
      </c>
      <c r="C23" s="29" t="s">
        <v>102</v>
      </c>
      <c r="D23" s="31">
        <v>10</v>
      </c>
      <c r="E23" s="27" t="s">
        <v>84</v>
      </c>
      <c r="F23" s="28" t="s">
        <v>85</v>
      </c>
      <c r="G23" s="26">
        <v>0</v>
      </c>
      <c r="H23" s="55" t="s">
        <v>86</v>
      </c>
    </row>
    <row r="24" spans="1:8" ht="28.5">
      <c r="A24" s="61"/>
      <c r="B24" s="61"/>
      <c r="C24" s="29" t="s">
        <v>103</v>
      </c>
      <c r="D24" s="31">
        <v>10</v>
      </c>
      <c r="E24" s="27" t="s">
        <v>135</v>
      </c>
      <c r="F24" s="28" t="s">
        <v>89</v>
      </c>
      <c r="G24" s="26">
        <v>0</v>
      </c>
      <c r="H24" s="55"/>
    </row>
    <row r="25" spans="1:8" ht="28.5">
      <c r="A25" s="61"/>
      <c r="B25" s="61"/>
      <c r="C25" s="29" t="s">
        <v>105</v>
      </c>
      <c r="D25" s="31">
        <v>10</v>
      </c>
      <c r="E25" s="27" t="s">
        <v>91</v>
      </c>
      <c r="F25" s="28" t="s">
        <v>92</v>
      </c>
      <c r="G25" s="26">
        <v>0</v>
      </c>
      <c r="H25" s="56"/>
    </row>
    <row r="26" spans="1:8" ht="21.75" customHeight="1">
      <c r="A26" s="57" t="s">
        <v>93</v>
      </c>
      <c r="B26" s="58"/>
      <c r="C26" s="59"/>
      <c r="D26" s="27">
        <f>SUM(D4:D25)</f>
        <v>100</v>
      </c>
      <c r="E26" s="35"/>
      <c r="F26" s="36"/>
      <c r="G26" s="26">
        <f>SUM(G4:G25)</f>
        <v>45</v>
      </c>
      <c r="H26" s="37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64" firstPageNumber="32" fitToHeight="0" orientation="landscape" useFirstPageNumber="1" r:id="rId1"/>
  <headerFooter>
    <oddFooter>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6"/>
  <sheetViews>
    <sheetView view="pageBreakPreview" zoomScaleNormal="100" workbookViewId="0">
      <selection sqref="A1:D2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6.125" customWidth="1"/>
    <col min="8" max="8" width="27.625" customWidth="1"/>
  </cols>
  <sheetData>
    <row r="1" spans="1:8" ht="20.100000000000001" customHeight="1">
      <c r="A1" s="19" t="s">
        <v>136</v>
      </c>
      <c r="B1" s="19"/>
      <c r="C1" s="20"/>
      <c r="D1" s="20"/>
      <c r="E1" s="20"/>
      <c r="F1" s="20"/>
      <c r="G1" s="20"/>
      <c r="H1" s="20"/>
    </row>
    <row r="2" spans="1:8" ht="21" customHeight="1">
      <c r="A2" s="19" t="s">
        <v>137</v>
      </c>
      <c r="B2" s="19"/>
      <c r="C2" s="20"/>
      <c r="D2" s="20"/>
      <c r="E2" s="20"/>
      <c r="F2" s="20"/>
      <c r="G2" s="20"/>
      <c r="H2" s="20"/>
    </row>
    <row r="3" spans="1:8" ht="27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spans="1:8" ht="27" customHeight="1">
      <c r="A4" s="42" t="s">
        <v>10</v>
      </c>
      <c r="B4" s="42" t="s">
        <v>11</v>
      </c>
      <c r="C4" s="25" t="s">
        <v>12</v>
      </c>
      <c r="D4" s="25">
        <v>1</v>
      </c>
      <c r="E4" s="50" t="s">
        <v>13</v>
      </c>
      <c r="F4" s="52" t="s">
        <v>14</v>
      </c>
      <c r="G4" s="26">
        <f t="shared" ref="G4:G9" si="0">D4</f>
        <v>1</v>
      </c>
      <c r="H4" s="54" t="s">
        <v>15</v>
      </c>
    </row>
    <row r="5" spans="1:8" ht="27" customHeight="1">
      <c r="A5" s="42"/>
      <c r="B5" s="42"/>
      <c r="C5" s="27" t="s">
        <v>16</v>
      </c>
      <c r="D5" s="27">
        <v>1</v>
      </c>
      <c r="E5" s="50"/>
      <c r="F5" s="52"/>
      <c r="G5" s="26">
        <v>1</v>
      </c>
      <c r="H5" s="55"/>
    </row>
    <row r="6" spans="1:8" ht="27" customHeight="1">
      <c r="A6" s="42"/>
      <c r="B6" s="42"/>
      <c r="C6" s="27" t="s">
        <v>17</v>
      </c>
      <c r="D6" s="27">
        <v>1</v>
      </c>
      <c r="E6" s="50"/>
      <c r="F6" s="52"/>
      <c r="G6" s="26">
        <v>1</v>
      </c>
      <c r="H6" s="55"/>
    </row>
    <row r="7" spans="1:8" ht="27.75" customHeight="1">
      <c r="A7" s="42"/>
      <c r="B7" s="43"/>
      <c r="C7" s="27" t="s">
        <v>18</v>
      </c>
      <c r="D7" s="27">
        <v>1</v>
      </c>
      <c r="E7" s="51"/>
      <c r="F7" s="53"/>
      <c r="G7" s="26">
        <v>0.8</v>
      </c>
      <c r="H7" s="56"/>
    </row>
    <row r="8" spans="1:8" ht="57">
      <c r="A8" s="42"/>
      <c r="B8" s="44" t="s">
        <v>19</v>
      </c>
      <c r="C8" s="27" t="s">
        <v>20</v>
      </c>
      <c r="D8" s="27">
        <v>4</v>
      </c>
      <c r="E8" s="27" t="s">
        <v>21</v>
      </c>
      <c r="F8" s="28" t="s">
        <v>22</v>
      </c>
      <c r="G8" s="26">
        <f t="shared" si="0"/>
        <v>4</v>
      </c>
      <c r="H8" s="54" t="s">
        <v>23</v>
      </c>
    </row>
    <row r="9" spans="1:8" ht="42.75">
      <c r="A9" s="42"/>
      <c r="B9" s="42"/>
      <c r="C9" s="27" t="s">
        <v>24</v>
      </c>
      <c r="D9" s="27">
        <v>4</v>
      </c>
      <c r="E9" s="27" t="s">
        <v>25</v>
      </c>
      <c r="F9" s="28" t="s">
        <v>117</v>
      </c>
      <c r="G9" s="26">
        <f t="shared" si="0"/>
        <v>4</v>
      </c>
      <c r="H9" s="56"/>
    </row>
    <row r="10" spans="1:8" ht="99.75">
      <c r="A10" s="42"/>
      <c r="B10" s="49" t="s">
        <v>27</v>
      </c>
      <c r="C10" s="27" t="s">
        <v>28</v>
      </c>
      <c r="D10" s="27">
        <v>3</v>
      </c>
      <c r="E10" s="27" t="s">
        <v>29</v>
      </c>
      <c r="F10" s="28" t="s">
        <v>124</v>
      </c>
      <c r="G10" s="26">
        <v>3</v>
      </c>
      <c r="H10" s="26" t="s">
        <v>31</v>
      </c>
    </row>
    <row r="11" spans="1:8" ht="40.5" customHeight="1">
      <c r="A11" s="43"/>
      <c r="B11" s="48"/>
      <c r="C11" s="27" t="s">
        <v>32</v>
      </c>
      <c r="D11" s="27">
        <v>5</v>
      </c>
      <c r="E11" s="27" t="s">
        <v>33</v>
      </c>
      <c r="F11" s="28" t="s">
        <v>34</v>
      </c>
      <c r="G11" s="26">
        <f t="shared" ref="G11:G18" si="1">D11</f>
        <v>5</v>
      </c>
      <c r="H11" s="29"/>
    </row>
    <row r="12" spans="1:8" ht="36.950000000000003" customHeight="1">
      <c r="A12" s="44" t="s">
        <v>35</v>
      </c>
      <c r="B12" s="49" t="s">
        <v>36</v>
      </c>
      <c r="C12" s="27" t="s">
        <v>37</v>
      </c>
      <c r="D12" s="27">
        <v>3</v>
      </c>
      <c r="E12" s="27" t="s">
        <v>38</v>
      </c>
      <c r="F12" s="28" t="s">
        <v>39</v>
      </c>
      <c r="G12" s="26">
        <f t="shared" si="1"/>
        <v>3</v>
      </c>
      <c r="H12" s="29" t="s">
        <v>40</v>
      </c>
    </row>
    <row r="13" spans="1:8" ht="67.5" customHeight="1">
      <c r="A13" s="42"/>
      <c r="B13" s="48"/>
      <c r="C13" s="27" t="s">
        <v>41</v>
      </c>
      <c r="D13" s="27">
        <v>2</v>
      </c>
      <c r="E13" s="27" t="s">
        <v>42</v>
      </c>
      <c r="F13" s="28" t="s">
        <v>138</v>
      </c>
      <c r="G13" s="26">
        <f t="shared" si="1"/>
        <v>2</v>
      </c>
      <c r="H13" s="54" t="s">
        <v>44</v>
      </c>
    </row>
    <row r="14" spans="1:8" ht="101.1" customHeight="1">
      <c r="A14" s="42"/>
      <c r="B14" s="49" t="s">
        <v>45</v>
      </c>
      <c r="C14" s="27" t="s">
        <v>46</v>
      </c>
      <c r="D14" s="27">
        <v>7</v>
      </c>
      <c r="E14" s="27" t="s">
        <v>47</v>
      </c>
      <c r="F14" s="28" t="s">
        <v>48</v>
      </c>
      <c r="G14" s="26">
        <f t="shared" si="1"/>
        <v>7</v>
      </c>
      <c r="H14" s="56"/>
    </row>
    <row r="15" spans="1:8" ht="60" customHeight="1">
      <c r="A15" s="42"/>
      <c r="B15" s="48"/>
      <c r="C15" s="27" t="s">
        <v>49</v>
      </c>
      <c r="D15" s="27">
        <v>3</v>
      </c>
      <c r="E15" s="27" t="s">
        <v>50</v>
      </c>
      <c r="F15" s="28" t="s">
        <v>51</v>
      </c>
      <c r="G15" s="26">
        <f t="shared" si="1"/>
        <v>3</v>
      </c>
      <c r="H15" s="29" t="s">
        <v>52</v>
      </c>
    </row>
    <row r="16" spans="1:8" ht="37.5" customHeight="1">
      <c r="A16" s="42"/>
      <c r="B16" s="49" t="s">
        <v>53</v>
      </c>
      <c r="C16" s="27" t="s">
        <v>54</v>
      </c>
      <c r="D16" s="27">
        <v>1</v>
      </c>
      <c r="E16" s="27" t="s">
        <v>55</v>
      </c>
      <c r="F16" s="28" t="s">
        <v>56</v>
      </c>
      <c r="G16" s="26">
        <f t="shared" si="1"/>
        <v>1</v>
      </c>
      <c r="H16" s="54" t="s">
        <v>57</v>
      </c>
    </row>
    <row r="17" spans="1:8" ht="42.75">
      <c r="A17" s="42"/>
      <c r="B17" s="47"/>
      <c r="C17" s="27" t="s">
        <v>58</v>
      </c>
      <c r="D17" s="27">
        <v>8</v>
      </c>
      <c r="E17" s="27" t="s">
        <v>59</v>
      </c>
      <c r="F17" s="28" t="s">
        <v>97</v>
      </c>
      <c r="G17" s="26">
        <v>6</v>
      </c>
      <c r="H17" s="55"/>
    </row>
    <row r="18" spans="1:8" ht="51.95" customHeight="1">
      <c r="A18" s="45"/>
      <c r="B18" s="47"/>
      <c r="C18" s="27" t="s">
        <v>61</v>
      </c>
      <c r="D18" s="27">
        <v>6</v>
      </c>
      <c r="E18" s="27" t="s">
        <v>62</v>
      </c>
      <c r="F18" s="28" t="s">
        <v>63</v>
      </c>
      <c r="G18" s="26">
        <f t="shared" si="1"/>
        <v>6</v>
      </c>
      <c r="H18" s="56"/>
    </row>
    <row r="19" spans="1:8" ht="50.1" customHeight="1">
      <c r="A19" s="46" t="s">
        <v>64</v>
      </c>
      <c r="B19" s="30" t="s">
        <v>65</v>
      </c>
      <c r="C19" s="31" t="s">
        <v>66</v>
      </c>
      <c r="D19" s="27">
        <v>5</v>
      </c>
      <c r="E19" s="27" t="s">
        <v>139</v>
      </c>
      <c r="F19" s="28" t="s">
        <v>68</v>
      </c>
      <c r="G19" s="26">
        <v>0</v>
      </c>
      <c r="H19" s="54" t="s">
        <v>69</v>
      </c>
    </row>
    <row r="20" spans="1:8" ht="85.5">
      <c r="A20" s="46"/>
      <c r="B20" s="32" t="s">
        <v>70</v>
      </c>
      <c r="C20" s="31" t="s">
        <v>71</v>
      </c>
      <c r="D20" s="27">
        <v>4</v>
      </c>
      <c r="E20" s="27" t="s">
        <v>111</v>
      </c>
      <c r="F20" s="28" t="s">
        <v>73</v>
      </c>
      <c r="G20" s="26">
        <v>0</v>
      </c>
      <c r="H20" s="55"/>
    </row>
    <row r="21" spans="1:8" ht="39.75" customHeight="1">
      <c r="A21" s="46"/>
      <c r="B21" s="32" t="s">
        <v>74</v>
      </c>
      <c r="C21" s="31" t="s">
        <v>75</v>
      </c>
      <c r="D21" s="27">
        <v>8</v>
      </c>
      <c r="E21" s="26" t="s">
        <v>140</v>
      </c>
      <c r="F21" s="28" t="s">
        <v>77</v>
      </c>
      <c r="G21" s="26">
        <v>0</v>
      </c>
      <c r="H21" s="55"/>
    </row>
    <row r="22" spans="1:8" ht="71.25">
      <c r="A22" s="60"/>
      <c r="B22" s="33" t="s">
        <v>78</v>
      </c>
      <c r="C22" s="34" t="s">
        <v>79</v>
      </c>
      <c r="D22" s="27">
        <v>3</v>
      </c>
      <c r="E22" s="27" t="s">
        <v>141</v>
      </c>
      <c r="F22" s="28" t="s">
        <v>81</v>
      </c>
      <c r="G22" s="26">
        <v>0</v>
      </c>
      <c r="H22" s="56"/>
    </row>
    <row r="23" spans="1:8" ht="33" customHeight="1">
      <c r="A23" s="61" t="s">
        <v>82</v>
      </c>
      <c r="B23" s="61" t="s">
        <v>82</v>
      </c>
      <c r="C23" s="29" t="s">
        <v>102</v>
      </c>
      <c r="D23" s="31">
        <v>10</v>
      </c>
      <c r="E23" s="27" t="s">
        <v>84</v>
      </c>
      <c r="F23" s="28" t="s">
        <v>85</v>
      </c>
      <c r="G23" s="26">
        <v>0</v>
      </c>
      <c r="H23" s="55" t="s">
        <v>86</v>
      </c>
    </row>
    <row r="24" spans="1:8" ht="28.5">
      <c r="A24" s="61"/>
      <c r="B24" s="61"/>
      <c r="C24" s="29" t="s">
        <v>103</v>
      </c>
      <c r="D24" s="31">
        <v>10</v>
      </c>
      <c r="E24" s="27" t="s">
        <v>142</v>
      </c>
      <c r="F24" s="28" t="s">
        <v>89</v>
      </c>
      <c r="G24" s="26">
        <v>0</v>
      </c>
      <c r="H24" s="55"/>
    </row>
    <row r="25" spans="1:8" ht="28.5">
      <c r="A25" s="61"/>
      <c r="B25" s="61"/>
      <c r="C25" s="29" t="s">
        <v>105</v>
      </c>
      <c r="D25" s="31">
        <v>10</v>
      </c>
      <c r="E25" s="27" t="s">
        <v>91</v>
      </c>
      <c r="F25" s="28" t="s">
        <v>92</v>
      </c>
      <c r="G25" s="26">
        <v>0</v>
      </c>
      <c r="H25" s="56"/>
    </row>
    <row r="26" spans="1:8" ht="21.75" customHeight="1">
      <c r="A26" s="57" t="s">
        <v>93</v>
      </c>
      <c r="B26" s="58"/>
      <c r="C26" s="59"/>
      <c r="D26" s="27">
        <f>SUM(D4:D25)</f>
        <v>100</v>
      </c>
      <c r="E26" s="35"/>
      <c r="F26" s="36"/>
      <c r="G26" s="26">
        <f>SUM(G4:G25)</f>
        <v>47.8</v>
      </c>
      <c r="H26" s="37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5" firstPageNumber="34" fitToHeight="0" orientation="landscape" useFirstPageNumber="1" r:id="rId1"/>
  <headerFooter>
    <oddFooter>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6"/>
  <sheetViews>
    <sheetView tabSelected="1" view="pageBreakPreview" topLeftCell="A22" zoomScaleNormal="100" workbookViewId="0">
      <selection activeCell="C7" sqref="C7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0.100000000000001" customHeight="1">
      <c r="A1" s="19" t="s">
        <v>143</v>
      </c>
      <c r="B1" s="19"/>
      <c r="C1" s="20"/>
      <c r="D1" s="20"/>
      <c r="E1" s="20"/>
      <c r="F1" s="20"/>
      <c r="G1" s="20"/>
      <c r="H1" s="20"/>
    </row>
    <row r="2" spans="1:8" ht="21" customHeight="1">
      <c r="A2" s="19" t="s">
        <v>144</v>
      </c>
      <c r="B2" s="19"/>
      <c r="C2" s="20"/>
      <c r="D2" s="20"/>
      <c r="E2" s="20"/>
      <c r="F2" s="20"/>
      <c r="G2" s="20"/>
      <c r="H2" s="20"/>
    </row>
    <row r="3" spans="1:8" ht="27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spans="1:8" ht="14.25">
      <c r="A4" s="42" t="s">
        <v>10</v>
      </c>
      <c r="B4" s="42" t="s">
        <v>11</v>
      </c>
      <c r="C4" s="25" t="s">
        <v>12</v>
      </c>
      <c r="D4" s="25">
        <v>1</v>
      </c>
      <c r="E4" s="50" t="s">
        <v>13</v>
      </c>
      <c r="F4" s="52" t="s">
        <v>14</v>
      </c>
      <c r="G4" s="26">
        <f t="shared" ref="G4:G9" si="0">D4</f>
        <v>1</v>
      </c>
      <c r="H4" s="54" t="s">
        <v>15</v>
      </c>
    </row>
    <row r="5" spans="1:8" ht="14.25">
      <c r="A5" s="42"/>
      <c r="B5" s="42"/>
      <c r="C5" s="27" t="s">
        <v>16</v>
      </c>
      <c r="D5" s="27">
        <v>1</v>
      </c>
      <c r="E5" s="50"/>
      <c r="F5" s="52"/>
      <c r="G5" s="26">
        <v>1</v>
      </c>
      <c r="H5" s="55"/>
    </row>
    <row r="6" spans="1:8" ht="14.25">
      <c r="A6" s="42"/>
      <c r="B6" s="42"/>
      <c r="C6" s="27" t="s">
        <v>17</v>
      </c>
      <c r="D6" s="27">
        <v>1</v>
      </c>
      <c r="E6" s="50"/>
      <c r="F6" s="52"/>
      <c r="G6" s="26">
        <v>1</v>
      </c>
      <c r="H6" s="55"/>
    </row>
    <row r="7" spans="1:8" ht="14.25">
      <c r="A7" s="42"/>
      <c r="B7" s="43"/>
      <c r="C7" s="27" t="s">
        <v>18</v>
      </c>
      <c r="D7" s="27">
        <v>1</v>
      </c>
      <c r="E7" s="51"/>
      <c r="F7" s="53"/>
      <c r="G7" s="26">
        <v>0.8</v>
      </c>
      <c r="H7" s="56"/>
    </row>
    <row r="8" spans="1:8" ht="57">
      <c r="A8" s="42"/>
      <c r="B8" s="44" t="s">
        <v>19</v>
      </c>
      <c r="C8" s="27" t="s">
        <v>20</v>
      </c>
      <c r="D8" s="27">
        <v>4</v>
      </c>
      <c r="E8" s="27" t="s">
        <v>21</v>
      </c>
      <c r="F8" s="28" t="s">
        <v>22</v>
      </c>
      <c r="G8" s="26">
        <f t="shared" si="0"/>
        <v>4</v>
      </c>
      <c r="H8" s="54" t="s">
        <v>23</v>
      </c>
    </row>
    <row r="9" spans="1:8" ht="42.75">
      <c r="A9" s="42"/>
      <c r="B9" s="42"/>
      <c r="C9" s="27" t="s">
        <v>24</v>
      </c>
      <c r="D9" s="27">
        <v>4</v>
      </c>
      <c r="E9" s="27" t="s">
        <v>25</v>
      </c>
      <c r="F9" s="28" t="s">
        <v>117</v>
      </c>
      <c r="G9" s="26">
        <f t="shared" si="0"/>
        <v>4</v>
      </c>
      <c r="H9" s="56"/>
    </row>
    <row r="10" spans="1:8" ht="99.75">
      <c r="A10" s="42"/>
      <c r="B10" s="49" t="s">
        <v>27</v>
      </c>
      <c r="C10" s="27" t="s">
        <v>28</v>
      </c>
      <c r="D10" s="27">
        <v>3</v>
      </c>
      <c r="E10" s="27" t="s">
        <v>29</v>
      </c>
      <c r="F10" s="28" t="s">
        <v>124</v>
      </c>
      <c r="G10" s="26">
        <v>3</v>
      </c>
      <c r="H10" s="26" t="s">
        <v>31</v>
      </c>
    </row>
    <row r="11" spans="1:8" ht="28.5">
      <c r="A11" s="43"/>
      <c r="B11" s="48"/>
      <c r="C11" s="27" t="s">
        <v>32</v>
      </c>
      <c r="D11" s="27">
        <v>5</v>
      </c>
      <c r="E11" s="27" t="s">
        <v>33</v>
      </c>
      <c r="F11" s="28" t="s">
        <v>34</v>
      </c>
      <c r="G11" s="26">
        <f t="shared" ref="G11:G18" si="1">D11</f>
        <v>5</v>
      </c>
      <c r="H11" s="29"/>
    </row>
    <row r="12" spans="1:8" ht="28.5">
      <c r="A12" s="44" t="s">
        <v>35</v>
      </c>
      <c r="B12" s="49" t="s">
        <v>36</v>
      </c>
      <c r="C12" s="27" t="s">
        <v>37</v>
      </c>
      <c r="D12" s="27">
        <v>3</v>
      </c>
      <c r="E12" s="27" t="s">
        <v>38</v>
      </c>
      <c r="F12" s="28" t="s">
        <v>39</v>
      </c>
      <c r="G12" s="26">
        <f t="shared" si="1"/>
        <v>3</v>
      </c>
      <c r="H12" s="29" t="s">
        <v>40</v>
      </c>
    </row>
    <row r="13" spans="1:8" ht="71.25">
      <c r="A13" s="42"/>
      <c r="B13" s="48"/>
      <c r="C13" s="27" t="s">
        <v>41</v>
      </c>
      <c r="D13" s="27">
        <v>2</v>
      </c>
      <c r="E13" s="27" t="s">
        <v>42</v>
      </c>
      <c r="F13" s="28" t="s">
        <v>43</v>
      </c>
      <c r="G13" s="26">
        <f t="shared" si="1"/>
        <v>2</v>
      </c>
      <c r="H13" s="54" t="s">
        <v>44</v>
      </c>
    </row>
    <row r="14" spans="1:8" ht="71.25">
      <c r="A14" s="42"/>
      <c r="B14" s="49" t="s">
        <v>45</v>
      </c>
      <c r="C14" s="27" t="s">
        <v>46</v>
      </c>
      <c r="D14" s="27">
        <v>7</v>
      </c>
      <c r="E14" s="27" t="s">
        <v>47</v>
      </c>
      <c r="F14" s="28" t="s">
        <v>48</v>
      </c>
      <c r="G14" s="26">
        <f t="shared" si="1"/>
        <v>7</v>
      </c>
      <c r="H14" s="56"/>
    </row>
    <row r="15" spans="1:8" ht="42.75">
      <c r="A15" s="42"/>
      <c r="B15" s="48"/>
      <c r="C15" s="27" t="s">
        <v>49</v>
      </c>
      <c r="D15" s="27">
        <v>3</v>
      </c>
      <c r="E15" s="27" t="s">
        <v>50</v>
      </c>
      <c r="F15" s="28" t="s">
        <v>51</v>
      </c>
      <c r="G15" s="26">
        <f t="shared" si="1"/>
        <v>3</v>
      </c>
      <c r="H15" s="29" t="s">
        <v>52</v>
      </c>
    </row>
    <row r="16" spans="1:8" ht="28.5">
      <c r="A16" s="42"/>
      <c r="B16" s="49" t="s">
        <v>53</v>
      </c>
      <c r="C16" s="27" t="s">
        <v>54</v>
      </c>
      <c r="D16" s="27">
        <v>1</v>
      </c>
      <c r="E16" s="27" t="s">
        <v>55</v>
      </c>
      <c r="F16" s="28" t="s">
        <v>56</v>
      </c>
      <c r="G16" s="26">
        <f t="shared" si="1"/>
        <v>1</v>
      </c>
      <c r="H16" s="54" t="s">
        <v>57</v>
      </c>
    </row>
    <row r="17" spans="1:8" ht="42.75">
      <c r="A17" s="42"/>
      <c r="B17" s="47"/>
      <c r="C17" s="27" t="s">
        <v>58</v>
      </c>
      <c r="D17" s="27">
        <v>8</v>
      </c>
      <c r="E17" s="27" t="s">
        <v>59</v>
      </c>
      <c r="F17" s="28" t="s">
        <v>109</v>
      </c>
      <c r="G17" s="26">
        <f t="shared" si="1"/>
        <v>8</v>
      </c>
      <c r="H17" s="55"/>
    </row>
    <row r="18" spans="1:8" ht="28.5">
      <c r="A18" s="45"/>
      <c r="B18" s="47"/>
      <c r="C18" s="27" t="s">
        <v>61</v>
      </c>
      <c r="D18" s="27">
        <v>6</v>
      </c>
      <c r="E18" s="27" t="s">
        <v>62</v>
      </c>
      <c r="F18" s="28" t="s">
        <v>63</v>
      </c>
      <c r="G18" s="26">
        <f t="shared" si="1"/>
        <v>6</v>
      </c>
      <c r="H18" s="56"/>
    </row>
    <row r="19" spans="1:8" ht="42.75">
      <c r="A19" s="46" t="s">
        <v>64</v>
      </c>
      <c r="B19" s="30" t="s">
        <v>65</v>
      </c>
      <c r="C19" s="31" t="s">
        <v>66</v>
      </c>
      <c r="D19" s="27">
        <v>5</v>
      </c>
      <c r="E19" s="27" t="s">
        <v>145</v>
      </c>
      <c r="F19" s="28" t="s">
        <v>68</v>
      </c>
      <c r="G19" s="26">
        <v>5</v>
      </c>
      <c r="H19" s="54" t="s">
        <v>69</v>
      </c>
    </row>
    <row r="20" spans="1:8" ht="99.75">
      <c r="A20" s="46"/>
      <c r="B20" s="32" t="s">
        <v>70</v>
      </c>
      <c r="C20" s="31" t="s">
        <v>71</v>
      </c>
      <c r="D20" s="27">
        <v>4</v>
      </c>
      <c r="E20" s="27" t="s">
        <v>146</v>
      </c>
      <c r="F20" s="28" t="s">
        <v>73</v>
      </c>
      <c r="G20" s="26">
        <f t="shared" ref="G20:G24" si="2">D20</f>
        <v>4</v>
      </c>
      <c r="H20" s="55"/>
    </row>
    <row r="21" spans="1:8" ht="28.5">
      <c r="A21" s="46"/>
      <c r="B21" s="32" t="s">
        <v>74</v>
      </c>
      <c r="C21" s="31" t="s">
        <v>75</v>
      </c>
      <c r="D21" s="27">
        <v>8</v>
      </c>
      <c r="E21" s="27" t="s">
        <v>147</v>
      </c>
      <c r="F21" s="28" t="s">
        <v>77</v>
      </c>
      <c r="G21" s="26">
        <f t="shared" si="2"/>
        <v>8</v>
      </c>
      <c r="H21" s="55"/>
    </row>
    <row r="22" spans="1:8" ht="85.5">
      <c r="A22" s="60"/>
      <c r="B22" s="33" t="s">
        <v>78</v>
      </c>
      <c r="C22" s="34" t="s">
        <v>79</v>
      </c>
      <c r="D22" s="27">
        <v>3</v>
      </c>
      <c r="E22" s="27" t="s">
        <v>148</v>
      </c>
      <c r="F22" s="28" t="s">
        <v>81</v>
      </c>
      <c r="G22" s="26">
        <v>3</v>
      </c>
      <c r="H22" s="56"/>
    </row>
    <row r="23" spans="1:8" ht="28.5">
      <c r="A23" s="61" t="s">
        <v>82</v>
      </c>
      <c r="B23" s="61" t="s">
        <v>82</v>
      </c>
      <c r="C23" s="29" t="s">
        <v>102</v>
      </c>
      <c r="D23" s="31">
        <v>10</v>
      </c>
      <c r="E23" s="27" t="s">
        <v>84</v>
      </c>
      <c r="F23" s="28" t="s">
        <v>85</v>
      </c>
      <c r="G23" s="26">
        <v>10</v>
      </c>
      <c r="H23" s="55" t="s">
        <v>86</v>
      </c>
    </row>
    <row r="24" spans="1:8" ht="42.75">
      <c r="A24" s="61"/>
      <c r="B24" s="61"/>
      <c r="C24" s="29" t="s">
        <v>103</v>
      </c>
      <c r="D24" s="31">
        <v>10</v>
      </c>
      <c r="E24" s="27" t="s">
        <v>149</v>
      </c>
      <c r="F24" s="28" t="s">
        <v>89</v>
      </c>
      <c r="G24" s="26">
        <f t="shared" si="2"/>
        <v>10</v>
      </c>
      <c r="H24" s="55"/>
    </row>
    <row r="25" spans="1:8" ht="28.5">
      <c r="A25" s="61"/>
      <c r="B25" s="61"/>
      <c r="C25" s="29" t="s">
        <v>105</v>
      </c>
      <c r="D25" s="31">
        <v>10</v>
      </c>
      <c r="E25" s="27" t="s">
        <v>91</v>
      </c>
      <c r="F25" s="28" t="s">
        <v>92</v>
      </c>
      <c r="G25" s="26">
        <v>9</v>
      </c>
      <c r="H25" s="56"/>
    </row>
    <row r="26" spans="1:8" ht="23.25" customHeight="1">
      <c r="A26" s="57" t="s">
        <v>93</v>
      </c>
      <c r="B26" s="58"/>
      <c r="C26" s="59"/>
      <c r="D26" s="27">
        <f>SUM(D4:D25)</f>
        <v>100</v>
      </c>
      <c r="E26" s="35"/>
      <c r="F26" s="36"/>
      <c r="G26" s="26">
        <f>SUM(G4:G25)</f>
        <v>98.8</v>
      </c>
      <c r="H26" s="37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7" firstPageNumber="37" fitToHeight="0" orientation="landscape" useFirstPageNumber="1" r:id="rId1"/>
  <headerFooter>
    <oddFooter>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6"/>
  <sheetViews>
    <sheetView view="pageBreakPreview" zoomScaleNormal="100" workbookViewId="0">
      <selection activeCell="E9" sqref="E9"/>
    </sheetView>
  </sheetViews>
  <sheetFormatPr defaultColWidth="9" defaultRowHeight="13.5"/>
  <cols>
    <col min="1" max="1" width="12.125" customWidth="1"/>
    <col min="2" max="2" width="17.625" customWidth="1"/>
    <col min="3" max="3" width="12.5" customWidth="1"/>
    <col min="4" max="4" width="10.125" customWidth="1"/>
    <col min="5" max="5" width="31" customWidth="1"/>
    <col min="6" max="6" width="32.625" customWidth="1"/>
    <col min="8" max="8" width="27.625" customWidth="1"/>
  </cols>
  <sheetData>
    <row r="1" spans="1:8" ht="20.100000000000001" customHeight="1">
      <c r="A1" s="1" t="s">
        <v>94</v>
      </c>
      <c r="B1" s="1"/>
    </row>
    <row r="2" spans="1:8" ht="21" customHeight="1">
      <c r="A2" s="1" t="s">
        <v>95</v>
      </c>
      <c r="B2" s="1"/>
    </row>
    <row r="3" spans="1:8" ht="27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" t="s">
        <v>8</v>
      </c>
      <c r="H3" s="5" t="s">
        <v>9</v>
      </c>
    </row>
    <row r="4" spans="1:8" ht="27" customHeight="1">
      <c r="A4" s="65" t="s">
        <v>10</v>
      </c>
      <c r="B4" s="65" t="s">
        <v>11</v>
      </c>
      <c r="C4" s="6" t="s">
        <v>12</v>
      </c>
      <c r="D4" s="6">
        <v>1</v>
      </c>
      <c r="E4" s="75" t="s">
        <v>13</v>
      </c>
      <c r="F4" s="77" t="s">
        <v>14</v>
      </c>
      <c r="G4" s="7">
        <f t="shared" ref="G4:G9" si="0">D4</f>
        <v>1</v>
      </c>
      <c r="H4" s="79" t="s">
        <v>15</v>
      </c>
    </row>
    <row r="5" spans="1:8" ht="27" customHeight="1">
      <c r="A5" s="65"/>
      <c r="B5" s="65"/>
      <c r="C5" s="8" t="s">
        <v>16</v>
      </c>
      <c r="D5" s="8">
        <v>1</v>
      </c>
      <c r="E5" s="75"/>
      <c r="F5" s="77"/>
      <c r="G5" s="7">
        <v>1</v>
      </c>
      <c r="H5" s="80"/>
    </row>
    <row r="6" spans="1:8" ht="27" customHeight="1">
      <c r="A6" s="65"/>
      <c r="B6" s="65"/>
      <c r="C6" s="8" t="s">
        <v>17</v>
      </c>
      <c r="D6" s="8">
        <v>1</v>
      </c>
      <c r="E6" s="75"/>
      <c r="F6" s="77"/>
      <c r="G6" s="7">
        <v>1</v>
      </c>
      <c r="H6" s="80"/>
    </row>
    <row r="7" spans="1:8" ht="27.75" customHeight="1">
      <c r="A7" s="65"/>
      <c r="B7" s="66"/>
      <c r="C7" s="8" t="s">
        <v>18</v>
      </c>
      <c r="D7" s="8">
        <v>1</v>
      </c>
      <c r="E7" s="76"/>
      <c r="F7" s="78"/>
      <c r="G7" s="7">
        <v>1</v>
      </c>
      <c r="H7" s="81"/>
    </row>
    <row r="8" spans="1:8" ht="57.75" customHeight="1">
      <c r="A8" s="65"/>
      <c r="B8" s="67" t="s">
        <v>19</v>
      </c>
      <c r="C8" s="8" t="s">
        <v>20</v>
      </c>
      <c r="D8" s="8">
        <v>4</v>
      </c>
      <c r="E8" s="8" t="s">
        <v>21</v>
      </c>
      <c r="F8" s="9" t="s">
        <v>22</v>
      </c>
      <c r="G8" s="7">
        <f t="shared" si="0"/>
        <v>4</v>
      </c>
      <c r="H8" s="79" t="s">
        <v>23</v>
      </c>
    </row>
    <row r="9" spans="1:8" ht="57.75" customHeight="1">
      <c r="A9" s="65"/>
      <c r="B9" s="65"/>
      <c r="C9" s="8" t="s">
        <v>24</v>
      </c>
      <c r="D9" s="8">
        <v>4</v>
      </c>
      <c r="E9" s="8" t="s">
        <v>25</v>
      </c>
      <c r="F9" s="9" t="s">
        <v>117</v>
      </c>
      <c r="G9" s="7">
        <f t="shared" si="0"/>
        <v>4</v>
      </c>
      <c r="H9" s="81"/>
    </row>
    <row r="10" spans="1:8" ht="136.5" customHeight="1">
      <c r="A10" s="65"/>
      <c r="B10" s="72" t="s">
        <v>27</v>
      </c>
      <c r="C10" s="8" t="s">
        <v>28</v>
      </c>
      <c r="D10" s="8">
        <v>3</v>
      </c>
      <c r="E10" s="8" t="s">
        <v>29</v>
      </c>
      <c r="F10" s="9" t="s">
        <v>124</v>
      </c>
      <c r="G10" s="7">
        <v>3</v>
      </c>
      <c r="H10" s="7" t="s">
        <v>31</v>
      </c>
    </row>
    <row r="11" spans="1:8" ht="40.5" customHeight="1">
      <c r="A11" s="66"/>
      <c r="B11" s="73"/>
      <c r="C11" s="8" t="s">
        <v>32</v>
      </c>
      <c r="D11" s="8">
        <v>5</v>
      </c>
      <c r="E11" s="8" t="s">
        <v>33</v>
      </c>
      <c r="F11" s="9" t="s">
        <v>34</v>
      </c>
      <c r="G11" s="7">
        <f t="shared" ref="G11:G18" si="1">D11</f>
        <v>5</v>
      </c>
      <c r="H11" s="10"/>
    </row>
    <row r="12" spans="1:8" ht="36.950000000000003" customHeight="1">
      <c r="A12" s="67" t="s">
        <v>35</v>
      </c>
      <c r="B12" s="72" t="s">
        <v>36</v>
      </c>
      <c r="C12" s="8" t="s">
        <v>37</v>
      </c>
      <c r="D12" s="8">
        <v>3</v>
      </c>
      <c r="E12" s="8" t="s">
        <v>38</v>
      </c>
      <c r="F12" s="9" t="s">
        <v>39</v>
      </c>
      <c r="G12" s="7">
        <f t="shared" si="1"/>
        <v>3</v>
      </c>
      <c r="H12" s="10" t="s">
        <v>108</v>
      </c>
    </row>
    <row r="13" spans="1:8" ht="67.5" customHeight="1">
      <c r="A13" s="65"/>
      <c r="B13" s="73"/>
      <c r="C13" s="8" t="s">
        <v>41</v>
      </c>
      <c r="D13" s="8">
        <v>2</v>
      </c>
      <c r="E13" s="8" t="s">
        <v>42</v>
      </c>
      <c r="F13" s="9" t="s">
        <v>43</v>
      </c>
      <c r="G13" s="7">
        <f t="shared" si="1"/>
        <v>2</v>
      </c>
      <c r="H13" s="79" t="s">
        <v>44</v>
      </c>
    </row>
    <row r="14" spans="1:8" ht="67.5" customHeight="1">
      <c r="A14" s="65"/>
      <c r="B14" s="72" t="s">
        <v>45</v>
      </c>
      <c r="C14" s="8" t="s">
        <v>46</v>
      </c>
      <c r="D14" s="8">
        <v>7</v>
      </c>
      <c r="E14" s="8" t="s">
        <v>47</v>
      </c>
      <c r="F14" s="9" t="s">
        <v>48</v>
      </c>
      <c r="G14" s="7">
        <f t="shared" si="1"/>
        <v>7</v>
      </c>
      <c r="H14" s="81"/>
    </row>
    <row r="15" spans="1:8" ht="40.5" customHeight="1">
      <c r="A15" s="65"/>
      <c r="B15" s="73"/>
      <c r="C15" s="8" t="s">
        <v>49</v>
      </c>
      <c r="D15" s="8">
        <v>3</v>
      </c>
      <c r="E15" s="8" t="s">
        <v>50</v>
      </c>
      <c r="F15" s="9" t="s">
        <v>51</v>
      </c>
      <c r="G15" s="7">
        <f t="shared" si="1"/>
        <v>3</v>
      </c>
      <c r="H15" s="10" t="s">
        <v>52</v>
      </c>
    </row>
    <row r="16" spans="1:8" ht="37.5" customHeight="1">
      <c r="A16" s="65"/>
      <c r="B16" s="72" t="s">
        <v>53</v>
      </c>
      <c r="C16" s="8" t="s">
        <v>54</v>
      </c>
      <c r="D16" s="8">
        <v>1</v>
      </c>
      <c r="E16" s="8" t="s">
        <v>55</v>
      </c>
      <c r="F16" s="9" t="s">
        <v>56</v>
      </c>
      <c r="G16" s="7">
        <f t="shared" si="1"/>
        <v>1</v>
      </c>
      <c r="H16" s="79" t="s">
        <v>57</v>
      </c>
    </row>
    <row r="17" spans="1:8" ht="40.5">
      <c r="A17" s="65"/>
      <c r="B17" s="74"/>
      <c r="C17" s="8" t="s">
        <v>58</v>
      </c>
      <c r="D17" s="8">
        <v>8</v>
      </c>
      <c r="E17" s="8" t="s">
        <v>59</v>
      </c>
      <c r="F17" s="9" t="s">
        <v>97</v>
      </c>
      <c r="G17" s="7">
        <f t="shared" si="1"/>
        <v>8</v>
      </c>
      <c r="H17" s="80"/>
    </row>
    <row r="18" spans="1:8" ht="51.95" customHeight="1">
      <c r="A18" s="68"/>
      <c r="B18" s="74"/>
      <c r="C18" s="8" t="s">
        <v>61</v>
      </c>
      <c r="D18" s="8">
        <v>6</v>
      </c>
      <c r="E18" s="8" t="s">
        <v>62</v>
      </c>
      <c r="F18" s="9" t="s">
        <v>63</v>
      </c>
      <c r="G18" s="7">
        <f t="shared" si="1"/>
        <v>6</v>
      </c>
      <c r="H18" s="81"/>
    </row>
    <row r="19" spans="1:8" ht="50.1" customHeight="1">
      <c r="A19" s="69" t="s">
        <v>64</v>
      </c>
      <c r="B19" s="11" t="s">
        <v>65</v>
      </c>
      <c r="C19" s="12" t="s">
        <v>66</v>
      </c>
      <c r="D19" s="8">
        <v>5</v>
      </c>
      <c r="E19" s="8" t="s">
        <v>145</v>
      </c>
      <c r="F19" s="9" t="s">
        <v>68</v>
      </c>
      <c r="G19" s="7">
        <v>5</v>
      </c>
      <c r="H19" s="79" t="s">
        <v>69</v>
      </c>
    </row>
    <row r="20" spans="1:8" ht="94.5">
      <c r="A20" s="69"/>
      <c r="B20" s="13" t="s">
        <v>70</v>
      </c>
      <c r="C20" s="12" t="s">
        <v>71</v>
      </c>
      <c r="D20" s="8">
        <v>4</v>
      </c>
      <c r="E20" s="8" t="s">
        <v>111</v>
      </c>
      <c r="F20" s="9" t="s">
        <v>73</v>
      </c>
      <c r="G20" s="7">
        <f t="shared" ref="G20:G24" si="2">D20</f>
        <v>4</v>
      </c>
      <c r="H20" s="80"/>
    </row>
    <row r="21" spans="1:8" ht="39.75" customHeight="1">
      <c r="A21" s="69"/>
      <c r="B21" s="13" t="s">
        <v>74</v>
      </c>
      <c r="C21" s="12" t="s">
        <v>75</v>
      </c>
      <c r="D21" s="8">
        <v>8</v>
      </c>
      <c r="E21" s="8" t="s">
        <v>147</v>
      </c>
      <c r="F21" s="9" t="s">
        <v>77</v>
      </c>
      <c r="G21" s="7">
        <f t="shared" si="2"/>
        <v>8</v>
      </c>
      <c r="H21" s="80"/>
    </row>
    <row r="22" spans="1:8" ht="81">
      <c r="A22" s="70"/>
      <c r="B22" s="14" t="s">
        <v>78</v>
      </c>
      <c r="C22" s="15" t="s">
        <v>79</v>
      </c>
      <c r="D22" s="8">
        <v>3</v>
      </c>
      <c r="E22" s="8" t="s">
        <v>150</v>
      </c>
      <c r="F22" s="9" t="s">
        <v>81</v>
      </c>
      <c r="G22" s="7">
        <v>3</v>
      </c>
      <c r="H22" s="81"/>
    </row>
    <row r="23" spans="1:8" ht="33" customHeight="1">
      <c r="A23" s="71" t="s">
        <v>82</v>
      </c>
      <c r="B23" s="71" t="s">
        <v>82</v>
      </c>
      <c r="C23" s="10" t="s">
        <v>102</v>
      </c>
      <c r="D23" s="12">
        <v>10</v>
      </c>
      <c r="E23" s="8" t="s">
        <v>84</v>
      </c>
      <c r="F23" s="9" t="s">
        <v>85</v>
      </c>
      <c r="G23" s="7">
        <v>10</v>
      </c>
      <c r="H23" s="80" t="s">
        <v>86</v>
      </c>
    </row>
    <row r="24" spans="1:8" ht="27">
      <c r="A24" s="71"/>
      <c r="B24" s="71"/>
      <c r="C24" s="10" t="s">
        <v>103</v>
      </c>
      <c r="D24" s="12">
        <v>10</v>
      </c>
      <c r="E24" s="8" t="s">
        <v>151</v>
      </c>
      <c r="F24" s="9" t="s">
        <v>152</v>
      </c>
      <c r="G24" s="7">
        <f t="shared" si="2"/>
        <v>10</v>
      </c>
      <c r="H24" s="80"/>
    </row>
    <row r="25" spans="1:8" ht="27">
      <c r="A25" s="71"/>
      <c r="B25" s="71"/>
      <c r="C25" s="10" t="s">
        <v>105</v>
      </c>
      <c r="D25" s="12">
        <v>10</v>
      </c>
      <c r="E25" s="8" t="s">
        <v>91</v>
      </c>
      <c r="F25" s="9" t="s">
        <v>153</v>
      </c>
      <c r="G25" s="7">
        <v>10</v>
      </c>
      <c r="H25" s="81"/>
    </row>
    <row r="26" spans="1:8" ht="21.75" customHeight="1">
      <c r="A26" s="62" t="s">
        <v>93</v>
      </c>
      <c r="B26" s="63"/>
      <c r="C26" s="64"/>
      <c r="D26" s="8">
        <f>SUM(D4:D25)</f>
        <v>100</v>
      </c>
      <c r="E26" s="16"/>
      <c r="F26" s="17"/>
      <c r="G26" s="7">
        <f>SUM(G4:G25)</f>
        <v>100</v>
      </c>
      <c r="H26" s="18"/>
    </row>
  </sheetData>
  <mergeCells count="20">
    <mergeCell ref="H16:H18"/>
    <mergeCell ref="H19:H22"/>
    <mergeCell ref="H23:H25"/>
    <mergeCell ref="E4:E7"/>
    <mergeCell ref="F4:F7"/>
    <mergeCell ref="H4:H7"/>
    <mergeCell ref="H8:H9"/>
    <mergeCell ref="H13:H14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</mergeCells>
  <phoneticPr fontId="9" type="noConversion"/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城市路灯电费项目绩效评价表 </vt:lpstr>
      <vt:lpstr>医废、垃圾清运等费用项目支出绩效评价表</vt:lpstr>
      <vt:lpstr>城市维护经费项目支出绩效评价表 </vt:lpstr>
      <vt:lpstr>工布公园运行经费项目支出绩效评价表</vt:lpstr>
      <vt:lpstr>城区污水管网建设项目支出绩效评价表</vt:lpstr>
      <vt:lpstr>老城区污水管网整治建设项目支出绩效评价表 </vt:lpstr>
      <vt:lpstr>河西新区污水管网改造工程支出绩效评价表</vt:lpstr>
      <vt:lpstr>河西污水处理厂运行费项目支出绩效评价表</vt:lpstr>
      <vt:lpstr>医废、垃圾清运等费用项目支出绩效评价表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雅晴 周</cp:lastModifiedBy>
  <cp:lastPrinted>2024-09-08T07:15:55Z</cp:lastPrinted>
  <dcterms:created xsi:type="dcterms:W3CDTF">2024-05-27T02:27:00Z</dcterms:created>
  <dcterms:modified xsi:type="dcterms:W3CDTF">2024-09-08T07:36:15Z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314D406D2A664F6E8809773E3D886AC7_13</vt:lpwstr>
  </property>
  <property fmtid="{D5CDD505-2E9C-101B-9397-08002B2CF9AE}" pid="3" name="KSOProductBuildVer">
    <vt:lpwstr>2052-12.1.0.17827</vt:lpwstr>
  </property>
</Properties>
</file>